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74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L68" i="1"/>
</calcChain>
</file>

<file path=xl/sharedStrings.xml><?xml version="1.0" encoding="utf-8"?>
<sst xmlns="http://schemas.openxmlformats.org/spreadsheetml/2006/main" count="108" uniqueCount="105">
  <si>
    <t>rok 2016</t>
  </si>
  <si>
    <t>parcela</t>
  </si>
  <si>
    <t>elektřina</t>
  </si>
  <si>
    <t>pitná voda</t>
  </si>
  <si>
    <t>voda</t>
  </si>
  <si>
    <t>sklep</t>
  </si>
  <si>
    <t>fond</t>
  </si>
  <si>
    <t xml:space="preserve">známka </t>
  </si>
  <si>
    <t>brigády</t>
  </si>
  <si>
    <t>celkem</t>
  </si>
  <si>
    <t>datum úhrady</t>
  </si>
  <si>
    <t>poznámky</t>
  </si>
  <si>
    <t>jméno</t>
  </si>
  <si>
    <t>číslo parcely</t>
  </si>
  <si>
    <r>
      <t>parcela m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</si>
  <si>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>společné cesty     Kč</t>
  </si>
  <si>
    <t>Kč</t>
  </si>
  <si>
    <t>KWh</t>
  </si>
  <si>
    <t>za KWh</t>
  </si>
  <si>
    <t>za  elektroměr</t>
  </si>
  <si>
    <t>hospodářská budova</t>
  </si>
  <si>
    <t>celkem    Kč</t>
  </si>
  <si>
    <t>spotřeba m3</t>
  </si>
  <si>
    <t>společ.. Budova</t>
  </si>
  <si>
    <t>celkem Kč</t>
  </si>
  <si>
    <t>celkem  Kč</t>
  </si>
  <si>
    <t>známka ČZS</t>
  </si>
  <si>
    <t>počet hodin max 10</t>
  </si>
  <si>
    <t>konečná cena  Kč</t>
  </si>
  <si>
    <t>celkem zaplatit</t>
  </si>
  <si>
    <t>1A</t>
  </si>
  <si>
    <t>2B</t>
  </si>
  <si>
    <t>3A</t>
  </si>
  <si>
    <t>4B</t>
  </si>
  <si>
    <t>5A</t>
  </si>
  <si>
    <t>6B</t>
  </si>
  <si>
    <t>7A</t>
  </si>
  <si>
    <t>8B</t>
  </si>
  <si>
    <t>9A</t>
  </si>
  <si>
    <t>10B</t>
  </si>
  <si>
    <t>11A</t>
  </si>
  <si>
    <t>12B</t>
  </si>
  <si>
    <t>13A</t>
  </si>
  <si>
    <t>14B</t>
  </si>
  <si>
    <t>364+56</t>
  </si>
  <si>
    <t>15A</t>
  </si>
  <si>
    <t>16B</t>
  </si>
  <si>
    <t>17A</t>
  </si>
  <si>
    <t>18B</t>
  </si>
  <si>
    <t>19A</t>
  </si>
  <si>
    <t>20A</t>
  </si>
  <si>
    <t>21A</t>
  </si>
  <si>
    <t>22A</t>
  </si>
  <si>
    <t>Nečasová,Keil</t>
  </si>
  <si>
    <t>23A</t>
  </si>
  <si>
    <t>24A</t>
  </si>
  <si>
    <t>336+64</t>
  </si>
  <si>
    <t>25A</t>
  </si>
  <si>
    <t>161+161</t>
  </si>
  <si>
    <t>26B</t>
  </si>
  <si>
    <t>27B</t>
  </si>
  <si>
    <t>Novotný</t>
  </si>
  <si>
    <t>240+160</t>
  </si>
  <si>
    <t>28C</t>
  </si>
  <si>
    <t>326+85</t>
  </si>
  <si>
    <t>29C</t>
  </si>
  <si>
    <t>374+26</t>
  </si>
  <si>
    <t>30C</t>
  </si>
  <si>
    <t>31C</t>
  </si>
  <si>
    <t>Svobodová</t>
  </si>
  <si>
    <t>32D</t>
  </si>
  <si>
    <t>33C</t>
  </si>
  <si>
    <t>34D</t>
  </si>
  <si>
    <t>35C</t>
  </si>
  <si>
    <t>36D</t>
  </si>
  <si>
    <t>37C</t>
  </si>
  <si>
    <t>38D</t>
  </si>
  <si>
    <t>39C</t>
  </si>
  <si>
    <t>261+21</t>
  </si>
  <si>
    <t>40D</t>
  </si>
  <si>
    <t>41C</t>
  </si>
  <si>
    <t>42D</t>
  </si>
  <si>
    <t>90+3</t>
  </si>
  <si>
    <t>43C</t>
  </si>
  <si>
    <t>44D</t>
  </si>
  <si>
    <t>45C</t>
  </si>
  <si>
    <t>46D</t>
  </si>
  <si>
    <t>47C</t>
  </si>
  <si>
    <t>48D</t>
  </si>
  <si>
    <t>49C</t>
  </si>
  <si>
    <t>50E</t>
  </si>
  <si>
    <t>51E</t>
  </si>
  <si>
    <t>52E</t>
  </si>
  <si>
    <t>53E</t>
  </si>
  <si>
    <t>54E</t>
  </si>
  <si>
    <t>55E</t>
  </si>
  <si>
    <t>56E</t>
  </si>
  <si>
    <t>57E</t>
  </si>
  <si>
    <t>Thíleová</t>
  </si>
  <si>
    <t>58E</t>
  </si>
  <si>
    <t>59F</t>
  </si>
  <si>
    <t>60F</t>
  </si>
  <si>
    <t>61F</t>
  </si>
  <si>
    <t>62F</t>
  </si>
  <si>
    <t>63F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</si>
</sst>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vertAlign val="superscript"/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</font>
    <font>
      <sz val="10"/>
      <color indexed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3" fillId="2" borderId="16" xfId="0" applyNumberFormat="1" applyFont="1" applyFill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3" fillId="0" borderId="19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" fontId="3" fillId="4" borderId="24" xfId="0" applyNumberFormat="1" applyFont="1" applyFill="1" applyBorder="1" applyAlignment="1">
      <alignment horizontal="center"/>
    </xf>
    <xf numFmtId="0" fontId="3" fillId="4" borderId="25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" fontId="3" fillId="4" borderId="30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164" fontId="7" fillId="5" borderId="10" xfId="0" applyNumberFormat="1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35" xfId="0" applyFont="1" applyBorder="1" applyAlignment="1"/>
    <xf numFmtId="0" fontId="2" fillId="0" borderId="2" xfId="0" applyFont="1" applyBorder="1" applyAlignment="1"/>
    <xf numFmtId="0" fontId="2" fillId="0" borderId="35" xfId="0" applyFont="1" applyBorder="1" applyAlignment="1"/>
    <xf numFmtId="0" fontId="10" fillId="0" borderId="2" xfId="0" applyFont="1" applyBorder="1" applyAlignment="1"/>
    <xf numFmtId="0" fontId="10" fillId="0" borderId="35" xfId="0" applyFont="1" applyBorder="1" applyAlignment="1"/>
    <xf numFmtId="0" fontId="2" fillId="0" borderId="2" xfId="0" applyFont="1" applyFill="1" applyBorder="1" applyAlignment="1"/>
    <xf numFmtId="0" fontId="2" fillId="0" borderId="35" xfId="0" applyFont="1" applyFill="1" applyBorder="1" applyAlignment="1"/>
    <xf numFmtId="1" fontId="3" fillId="0" borderId="2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5" xfId="0" applyFont="1" applyFill="1" applyBorder="1" applyAlignment="1"/>
    <xf numFmtId="0" fontId="1" fillId="0" borderId="1" xfId="0" applyFont="1" applyBorder="1" applyAlignment="1"/>
    <xf numFmtId="0" fontId="1" fillId="0" borderId="15" xfId="0" applyFont="1" applyBorder="1" applyAlignment="1"/>
    <xf numFmtId="0" fontId="3" fillId="0" borderId="34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8"/>
  <sheetViews>
    <sheetView tabSelected="1" zoomScale="80" zoomScaleNormal="80" workbookViewId="0">
      <selection activeCell="A5" sqref="A5:B67"/>
    </sheetView>
  </sheetViews>
  <sheetFormatPr defaultRowHeight="15"/>
  <sheetData>
    <row r="1" spans="1:25" ht="30.75" thickBot="1">
      <c r="A1" s="56" t="s">
        <v>0</v>
      </c>
      <c r="B1" s="58"/>
      <c r="C1" s="56" t="s">
        <v>1</v>
      </c>
      <c r="D1" s="57"/>
      <c r="E1" s="57"/>
      <c r="F1" s="58"/>
      <c r="G1" s="56" t="s">
        <v>2</v>
      </c>
      <c r="H1" s="57"/>
      <c r="I1" s="57"/>
      <c r="J1" s="57"/>
      <c r="K1" s="57"/>
      <c r="L1" s="58"/>
      <c r="M1" s="56" t="s">
        <v>3</v>
      </c>
      <c r="N1" s="57"/>
      <c r="O1" s="58"/>
      <c r="P1" s="17" t="s">
        <v>4</v>
      </c>
      <c r="Q1" s="17" t="s">
        <v>5</v>
      </c>
      <c r="R1" s="17" t="s">
        <v>6</v>
      </c>
      <c r="S1" s="49" t="s">
        <v>7</v>
      </c>
      <c r="T1" s="56" t="s">
        <v>8</v>
      </c>
      <c r="U1" s="101"/>
      <c r="V1" s="1" t="s">
        <v>9</v>
      </c>
      <c r="W1" s="56" t="s">
        <v>10</v>
      </c>
      <c r="X1" s="101"/>
      <c r="Y1" s="18" t="s">
        <v>11</v>
      </c>
    </row>
    <row r="2" spans="1:25">
      <c r="A2" s="61" t="s">
        <v>12</v>
      </c>
      <c r="B2" s="62"/>
      <c r="C2" s="67" t="s">
        <v>13</v>
      </c>
      <c r="D2" s="70" t="s">
        <v>14</v>
      </c>
      <c r="E2" s="70" t="s">
        <v>15</v>
      </c>
      <c r="F2" s="73" t="s">
        <v>16</v>
      </c>
      <c r="G2" s="59" t="s">
        <v>17</v>
      </c>
      <c r="H2" s="59" t="s">
        <v>18</v>
      </c>
      <c r="I2" s="93" t="s">
        <v>16</v>
      </c>
      <c r="J2" s="59" t="s">
        <v>19</v>
      </c>
      <c r="K2" s="59" t="s">
        <v>20</v>
      </c>
      <c r="L2" s="91" t="s">
        <v>21</v>
      </c>
      <c r="M2" s="59" t="s">
        <v>22</v>
      </c>
      <c r="N2" s="59" t="s">
        <v>23</v>
      </c>
      <c r="O2" s="86" t="s">
        <v>24</v>
      </c>
      <c r="P2" s="59" t="s">
        <v>25</v>
      </c>
      <c r="Q2" s="59" t="s">
        <v>24</v>
      </c>
      <c r="R2" s="59" t="s">
        <v>24</v>
      </c>
      <c r="S2" s="59" t="s">
        <v>26</v>
      </c>
      <c r="T2" s="88" t="s">
        <v>27</v>
      </c>
      <c r="U2" s="2">
        <v>100</v>
      </c>
      <c r="V2" s="102" t="s">
        <v>28</v>
      </c>
      <c r="W2" s="99"/>
      <c r="X2" s="100"/>
      <c r="Y2" s="11"/>
    </row>
    <row r="3" spans="1:25">
      <c r="A3" s="63"/>
      <c r="B3" s="64"/>
      <c r="C3" s="68"/>
      <c r="D3" s="71"/>
      <c r="E3" s="71"/>
      <c r="F3" s="74"/>
      <c r="G3" s="60"/>
      <c r="H3" s="60"/>
      <c r="I3" s="94"/>
      <c r="J3" s="60"/>
      <c r="K3" s="60"/>
      <c r="L3" s="92"/>
      <c r="M3" s="60"/>
      <c r="N3" s="60"/>
      <c r="O3" s="87"/>
      <c r="P3" s="60"/>
      <c r="Q3" s="60"/>
      <c r="R3" s="60"/>
      <c r="S3" s="60"/>
      <c r="T3" s="89"/>
      <c r="U3" s="3">
        <v>1000</v>
      </c>
      <c r="V3" s="103"/>
      <c r="W3" s="99"/>
      <c r="X3" s="100"/>
      <c r="Y3" s="12"/>
    </row>
    <row r="4" spans="1:25" ht="26.25" thickBot="1">
      <c r="A4" s="65"/>
      <c r="B4" s="66"/>
      <c r="C4" s="69"/>
      <c r="D4" s="72"/>
      <c r="E4" s="72"/>
      <c r="F4" s="75"/>
      <c r="G4" s="60"/>
      <c r="H4" s="60"/>
      <c r="I4" s="94"/>
      <c r="J4" s="60"/>
      <c r="K4" s="60"/>
      <c r="L4" s="92"/>
      <c r="M4" s="60"/>
      <c r="N4" s="60"/>
      <c r="O4" s="87"/>
      <c r="P4" s="60"/>
      <c r="Q4" s="60"/>
      <c r="R4" s="60"/>
      <c r="S4" s="60"/>
      <c r="T4" s="90"/>
      <c r="U4" s="3" t="s">
        <v>29</v>
      </c>
      <c r="V4" s="103"/>
      <c r="W4" s="99"/>
      <c r="X4" s="100"/>
      <c r="Y4" s="12"/>
    </row>
    <row r="5" spans="1:25" ht="16.5" thickBot="1">
      <c r="A5" s="76"/>
      <c r="B5" s="77"/>
      <c r="C5" s="50" t="s">
        <v>30</v>
      </c>
      <c r="D5" s="24">
        <v>0</v>
      </c>
      <c r="E5" s="19">
        <v>20</v>
      </c>
      <c r="F5" s="36">
        <v>20</v>
      </c>
      <c r="G5" s="27">
        <v>20</v>
      </c>
      <c r="H5" s="20">
        <v>5.65</v>
      </c>
      <c r="I5" s="21">
        <v>113</v>
      </c>
      <c r="J5" s="20">
        <v>71</v>
      </c>
      <c r="K5" s="44">
        <v>5</v>
      </c>
      <c r="L5" s="40">
        <v>189</v>
      </c>
      <c r="M5" s="30">
        <v>1</v>
      </c>
      <c r="N5" s="20">
        <v>27</v>
      </c>
      <c r="O5" s="35">
        <v>76.680000000000007</v>
      </c>
      <c r="P5" s="22">
        <v>85</v>
      </c>
      <c r="Q5" s="33">
        <v>0</v>
      </c>
      <c r="R5" s="23">
        <v>500</v>
      </c>
      <c r="S5" s="23">
        <v>100</v>
      </c>
      <c r="T5" s="33">
        <v>10</v>
      </c>
      <c r="U5" s="23">
        <v>0</v>
      </c>
      <c r="V5" s="52">
        <v>970.68000000000006</v>
      </c>
      <c r="W5" s="84"/>
      <c r="X5" s="85"/>
      <c r="Y5" s="4"/>
    </row>
    <row r="6" spans="1:25" ht="16.5" thickBot="1">
      <c r="A6" s="76"/>
      <c r="B6" s="77"/>
      <c r="C6" s="9" t="s">
        <v>31</v>
      </c>
      <c r="D6" s="25">
        <v>0</v>
      </c>
      <c r="E6" s="6">
        <v>20</v>
      </c>
      <c r="F6" s="37">
        <v>20</v>
      </c>
      <c r="G6" s="28">
        <v>51</v>
      </c>
      <c r="H6" s="43">
        <v>5.65</v>
      </c>
      <c r="I6" s="13">
        <v>288.15000000000003</v>
      </c>
      <c r="J6" s="7">
        <v>71</v>
      </c>
      <c r="K6" s="45">
        <v>5</v>
      </c>
      <c r="L6" s="41">
        <v>364.15000000000003</v>
      </c>
      <c r="M6" s="31">
        <v>1</v>
      </c>
      <c r="N6" s="7">
        <v>27</v>
      </c>
      <c r="O6" s="35">
        <v>76.680000000000007</v>
      </c>
      <c r="P6" s="4">
        <v>85</v>
      </c>
      <c r="Q6" s="34">
        <v>0</v>
      </c>
      <c r="R6" s="5">
        <v>500</v>
      </c>
      <c r="S6" s="5">
        <v>100</v>
      </c>
      <c r="T6" s="33">
        <v>10</v>
      </c>
      <c r="U6" s="5">
        <v>0</v>
      </c>
      <c r="V6" s="52">
        <v>1145.8300000000002</v>
      </c>
      <c r="W6" s="97"/>
      <c r="X6" s="98"/>
      <c r="Y6" s="14"/>
    </row>
    <row r="7" spans="1:25" ht="16.5" thickBot="1">
      <c r="A7" s="76"/>
      <c r="B7" s="77"/>
      <c r="C7" s="9" t="s">
        <v>32</v>
      </c>
      <c r="D7" s="25">
        <v>0</v>
      </c>
      <c r="E7" s="6">
        <v>20</v>
      </c>
      <c r="F7" s="37">
        <v>20</v>
      </c>
      <c r="G7" s="28">
        <v>0</v>
      </c>
      <c r="H7" s="43">
        <v>5.65</v>
      </c>
      <c r="I7" s="13">
        <v>0</v>
      </c>
      <c r="J7" s="7">
        <v>71</v>
      </c>
      <c r="K7" s="45">
        <v>5</v>
      </c>
      <c r="L7" s="41">
        <v>76</v>
      </c>
      <c r="M7" s="31">
        <v>0</v>
      </c>
      <c r="N7" s="7">
        <v>27</v>
      </c>
      <c r="O7" s="35">
        <v>27</v>
      </c>
      <c r="P7" s="4">
        <v>85</v>
      </c>
      <c r="Q7" s="34">
        <v>0</v>
      </c>
      <c r="R7" s="5">
        <v>500</v>
      </c>
      <c r="S7" s="5">
        <v>100</v>
      </c>
      <c r="T7" s="33">
        <v>10</v>
      </c>
      <c r="U7" s="5">
        <v>0</v>
      </c>
      <c r="V7" s="52">
        <v>808</v>
      </c>
      <c r="W7" s="97"/>
      <c r="X7" s="98"/>
      <c r="Y7" s="14"/>
    </row>
    <row r="8" spans="1:25" ht="16.5" thickBot="1">
      <c r="A8" s="76"/>
      <c r="B8" s="77"/>
      <c r="C8" s="9" t="s">
        <v>33</v>
      </c>
      <c r="D8" s="25">
        <v>0</v>
      </c>
      <c r="E8" s="6">
        <v>20</v>
      </c>
      <c r="F8" s="37">
        <v>20</v>
      </c>
      <c r="G8" s="28">
        <v>6</v>
      </c>
      <c r="H8" s="43">
        <v>5.65</v>
      </c>
      <c r="I8" s="13">
        <v>33.900000000000006</v>
      </c>
      <c r="J8" s="7">
        <v>71</v>
      </c>
      <c r="K8" s="45">
        <v>5</v>
      </c>
      <c r="L8" s="41">
        <v>109.9</v>
      </c>
      <c r="M8" s="31">
        <v>2</v>
      </c>
      <c r="N8" s="7">
        <v>27</v>
      </c>
      <c r="O8" s="35">
        <v>126.36</v>
      </c>
      <c r="P8" s="4">
        <v>85</v>
      </c>
      <c r="Q8" s="34">
        <v>0</v>
      </c>
      <c r="R8" s="5">
        <v>500</v>
      </c>
      <c r="S8" s="5">
        <v>100</v>
      </c>
      <c r="T8" s="33">
        <v>10</v>
      </c>
      <c r="U8" s="5">
        <v>0</v>
      </c>
      <c r="V8" s="52">
        <v>941.26</v>
      </c>
      <c r="W8" s="95"/>
      <c r="X8" s="96"/>
      <c r="Y8" s="55"/>
    </row>
    <row r="9" spans="1:25" ht="16.5" thickBot="1">
      <c r="A9" s="76"/>
      <c r="B9" s="77"/>
      <c r="C9" s="9" t="s">
        <v>34</v>
      </c>
      <c r="D9" s="25">
        <v>0</v>
      </c>
      <c r="E9" s="6">
        <v>20</v>
      </c>
      <c r="F9" s="37">
        <v>20</v>
      </c>
      <c r="G9" s="28">
        <v>156</v>
      </c>
      <c r="H9" s="43">
        <v>5.65</v>
      </c>
      <c r="I9" s="13">
        <v>881.40000000000009</v>
      </c>
      <c r="J9" s="7">
        <v>71</v>
      </c>
      <c r="K9" s="45">
        <v>5</v>
      </c>
      <c r="L9" s="41">
        <v>957.40000000000009</v>
      </c>
      <c r="M9" s="31">
        <v>2</v>
      </c>
      <c r="N9" s="7">
        <v>27</v>
      </c>
      <c r="O9" s="35">
        <v>126.36</v>
      </c>
      <c r="P9" s="4">
        <v>85</v>
      </c>
      <c r="Q9" s="34">
        <v>0</v>
      </c>
      <c r="R9" s="5">
        <v>500</v>
      </c>
      <c r="S9" s="5">
        <v>100</v>
      </c>
      <c r="T9" s="33">
        <v>10</v>
      </c>
      <c r="U9" s="5">
        <v>0</v>
      </c>
      <c r="V9" s="52">
        <v>1788.7600000000002</v>
      </c>
      <c r="W9" s="95"/>
      <c r="X9" s="96"/>
      <c r="Y9" s="55"/>
    </row>
    <row r="10" spans="1:25" ht="16.5" thickBot="1">
      <c r="A10" s="76"/>
      <c r="B10" s="77"/>
      <c r="C10" s="9" t="s">
        <v>35</v>
      </c>
      <c r="D10" s="25">
        <v>0</v>
      </c>
      <c r="E10" s="6">
        <v>20</v>
      </c>
      <c r="F10" s="37">
        <v>20</v>
      </c>
      <c r="G10" s="28">
        <v>1</v>
      </c>
      <c r="H10" s="43">
        <v>5.65</v>
      </c>
      <c r="I10" s="13">
        <v>5.65</v>
      </c>
      <c r="J10" s="7">
        <v>71</v>
      </c>
      <c r="K10" s="45">
        <v>5</v>
      </c>
      <c r="L10" s="41">
        <v>81.650000000000006</v>
      </c>
      <c r="M10" s="31">
        <v>0</v>
      </c>
      <c r="N10" s="7">
        <v>27</v>
      </c>
      <c r="O10" s="35">
        <v>27</v>
      </c>
      <c r="P10" s="4">
        <v>85</v>
      </c>
      <c r="Q10" s="34">
        <v>0</v>
      </c>
      <c r="R10" s="5">
        <v>500</v>
      </c>
      <c r="S10" s="5">
        <v>100</v>
      </c>
      <c r="T10" s="33">
        <v>10</v>
      </c>
      <c r="U10" s="5">
        <v>0</v>
      </c>
      <c r="V10" s="52">
        <v>813.65</v>
      </c>
      <c r="W10" s="95"/>
      <c r="X10" s="96"/>
      <c r="Y10" s="55"/>
    </row>
    <row r="11" spans="1:25" ht="16.5" thickBot="1">
      <c r="A11" s="76"/>
      <c r="B11" s="77"/>
      <c r="C11" s="9" t="s">
        <v>36</v>
      </c>
      <c r="D11" s="25">
        <v>0</v>
      </c>
      <c r="E11" s="6">
        <v>20</v>
      </c>
      <c r="F11" s="37">
        <v>20</v>
      </c>
      <c r="G11" s="28">
        <v>301</v>
      </c>
      <c r="H11" s="43">
        <v>5.65</v>
      </c>
      <c r="I11" s="13">
        <v>1700.65</v>
      </c>
      <c r="J11" s="7">
        <v>71</v>
      </c>
      <c r="K11" s="45">
        <v>5</v>
      </c>
      <c r="L11" s="41">
        <v>1776.65</v>
      </c>
      <c r="M11" s="31">
        <v>3</v>
      </c>
      <c r="N11" s="7">
        <v>27</v>
      </c>
      <c r="O11" s="35">
        <v>176.04</v>
      </c>
      <c r="P11" s="4">
        <v>85</v>
      </c>
      <c r="Q11" s="34">
        <v>0</v>
      </c>
      <c r="R11" s="5">
        <v>500</v>
      </c>
      <c r="S11" s="5">
        <v>100</v>
      </c>
      <c r="T11" s="33">
        <v>10</v>
      </c>
      <c r="U11" s="5">
        <v>0</v>
      </c>
      <c r="V11" s="52">
        <v>2657.69</v>
      </c>
      <c r="W11" s="95"/>
      <c r="X11" s="96"/>
      <c r="Y11" s="55"/>
    </row>
    <row r="12" spans="1:25" ht="16.5" thickBot="1">
      <c r="A12" s="76"/>
      <c r="B12" s="77"/>
      <c r="C12" s="9" t="s">
        <v>37</v>
      </c>
      <c r="D12" s="25">
        <v>0</v>
      </c>
      <c r="E12" s="6">
        <v>20</v>
      </c>
      <c r="F12" s="37">
        <v>20</v>
      </c>
      <c r="G12" s="28">
        <v>56</v>
      </c>
      <c r="H12" s="43">
        <v>5.65</v>
      </c>
      <c r="I12" s="13">
        <v>316.40000000000003</v>
      </c>
      <c r="J12" s="7">
        <v>71</v>
      </c>
      <c r="K12" s="45">
        <v>5</v>
      </c>
      <c r="L12" s="41">
        <v>392.40000000000003</v>
      </c>
      <c r="M12" s="31">
        <v>1</v>
      </c>
      <c r="N12" s="7">
        <v>27</v>
      </c>
      <c r="O12" s="35">
        <v>76.680000000000007</v>
      </c>
      <c r="P12" s="4">
        <v>85</v>
      </c>
      <c r="Q12" s="34">
        <v>0</v>
      </c>
      <c r="R12" s="5">
        <v>500</v>
      </c>
      <c r="S12" s="5">
        <v>100</v>
      </c>
      <c r="T12" s="33">
        <v>10</v>
      </c>
      <c r="U12" s="5">
        <v>0</v>
      </c>
      <c r="V12" s="52">
        <v>1174.0800000000002</v>
      </c>
      <c r="W12" s="95"/>
      <c r="X12" s="96"/>
      <c r="Y12" s="55"/>
    </row>
    <row r="13" spans="1:25" ht="16.5" thickBot="1">
      <c r="A13" s="76"/>
      <c r="B13" s="77"/>
      <c r="C13" s="9" t="s">
        <v>38</v>
      </c>
      <c r="D13" s="25">
        <v>0</v>
      </c>
      <c r="E13" s="6">
        <v>20</v>
      </c>
      <c r="F13" s="37">
        <v>20</v>
      </c>
      <c r="G13" s="28">
        <v>7</v>
      </c>
      <c r="H13" s="43">
        <v>5.65</v>
      </c>
      <c r="I13" s="13">
        <v>39.550000000000004</v>
      </c>
      <c r="J13" s="7">
        <v>71</v>
      </c>
      <c r="K13" s="45">
        <v>5</v>
      </c>
      <c r="L13" s="41">
        <v>115.55000000000001</v>
      </c>
      <c r="M13" s="31">
        <v>0</v>
      </c>
      <c r="N13" s="7">
        <v>27</v>
      </c>
      <c r="O13" s="35">
        <v>27</v>
      </c>
      <c r="P13" s="4">
        <v>85</v>
      </c>
      <c r="Q13" s="34">
        <v>0</v>
      </c>
      <c r="R13" s="5">
        <v>500</v>
      </c>
      <c r="S13" s="5">
        <v>100</v>
      </c>
      <c r="T13" s="33">
        <v>6</v>
      </c>
      <c r="U13" s="5">
        <v>400</v>
      </c>
      <c r="V13" s="52">
        <v>1247.55</v>
      </c>
      <c r="W13" s="95"/>
      <c r="X13" s="96"/>
      <c r="Y13" s="55"/>
    </row>
    <row r="14" spans="1:25" ht="16.5" thickBot="1">
      <c r="A14" s="76"/>
      <c r="B14" s="77"/>
      <c r="C14" s="9" t="s">
        <v>39</v>
      </c>
      <c r="D14" s="25">
        <v>52</v>
      </c>
      <c r="E14" s="6">
        <v>20</v>
      </c>
      <c r="F14" s="37">
        <v>33</v>
      </c>
      <c r="G14" s="28">
        <v>150</v>
      </c>
      <c r="H14" s="43">
        <v>5.65</v>
      </c>
      <c r="I14" s="13">
        <v>847.5</v>
      </c>
      <c r="J14" s="7">
        <v>71</v>
      </c>
      <c r="K14" s="45">
        <v>5</v>
      </c>
      <c r="L14" s="41">
        <v>923.5</v>
      </c>
      <c r="M14" s="31">
        <v>7</v>
      </c>
      <c r="N14" s="7">
        <v>27</v>
      </c>
      <c r="O14" s="35">
        <v>374.76</v>
      </c>
      <c r="P14" s="4">
        <v>85</v>
      </c>
      <c r="Q14" s="34">
        <v>0</v>
      </c>
      <c r="R14" s="5">
        <v>500</v>
      </c>
      <c r="S14" s="5">
        <v>100</v>
      </c>
      <c r="T14" s="33">
        <v>10</v>
      </c>
      <c r="U14" s="5">
        <v>0</v>
      </c>
      <c r="V14" s="52">
        <v>2016.26</v>
      </c>
      <c r="W14" s="95"/>
      <c r="X14" s="96"/>
      <c r="Y14" s="55"/>
    </row>
    <row r="15" spans="1:25" ht="16.5" thickBot="1">
      <c r="A15" s="76"/>
      <c r="B15" s="77"/>
      <c r="C15" s="9" t="s">
        <v>40</v>
      </c>
      <c r="D15" s="25">
        <v>0</v>
      </c>
      <c r="E15" s="6">
        <v>20</v>
      </c>
      <c r="F15" s="37">
        <v>20</v>
      </c>
      <c r="G15" s="28">
        <v>0</v>
      </c>
      <c r="H15" s="43">
        <v>5.65</v>
      </c>
      <c r="I15" s="13">
        <v>0</v>
      </c>
      <c r="J15" s="7">
        <v>71</v>
      </c>
      <c r="K15" s="45">
        <v>5</v>
      </c>
      <c r="L15" s="41">
        <v>76</v>
      </c>
      <c r="M15" s="31">
        <v>0</v>
      </c>
      <c r="N15" s="7">
        <v>27</v>
      </c>
      <c r="O15" s="35">
        <v>27</v>
      </c>
      <c r="P15" s="4">
        <v>85</v>
      </c>
      <c r="Q15" s="34">
        <v>0</v>
      </c>
      <c r="R15" s="5">
        <v>500</v>
      </c>
      <c r="S15" s="5">
        <v>100</v>
      </c>
      <c r="T15" s="33">
        <v>0</v>
      </c>
      <c r="U15" s="5">
        <v>1000</v>
      </c>
      <c r="V15" s="52">
        <v>1808</v>
      </c>
      <c r="W15" s="95"/>
      <c r="X15" s="96"/>
      <c r="Y15" s="55"/>
    </row>
    <row r="16" spans="1:25" ht="16.5" thickBot="1">
      <c r="A16" s="76"/>
      <c r="B16" s="77"/>
      <c r="C16" s="9" t="s">
        <v>41</v>
      </c>
      <c r="D16" s="25">
        <v>393</v>
      </c>
      <c r="E16" s="6">
        <v>20</v>
      </c>
      <c r="F16" s="37">
        <v>118.25</v>
      </c>
      <c r="G16" s="28">
        <v>236</v>
      </c>
      <c r="H16" s="43">
        <v>5.65</v>
      </c>
      <c r="I16" s="13">
        <v>1333.4</v>
      </c>
      <c r="J16" s="7">
        <v>71</v>
      </c>
      <c r="K16" s="45">
        <v>5</v>
      </c>
      <c r="L16" s="41">
        <v>1409.4</v>
      </c>
      <c r="M16" s="31">
        <v>10</v>
      </c>
      <c r="N16" s="7">
        <v>27</v>
      </c>
      <c r="O16" s="35">
        <v>523.79999999999995</v>
      </c>
      <c r="P16" s="4">
        <v>85</v>
      </c>
      <c r="Q16" s="34">
        <v>0</v>
      </c>
      <c r="R16" s="5">
        <v>500</v>
      </c>
      <c r="S16" s="5">
        <v>100</v>
      </c>
      <c r="T16" s="33">
        <v>0</v>
      </c>
      <c r="U16" s="5">
        <v>1000</v>
      </c>
      <c r="V16" s="52">
        <v>3736.45</v>
      </c>
      <c r="W16" s="95"/>
      <c r="X16" s="96"/>
      <c r="Y16" s="55"/>
    </row>
    <row r="17" spans="1:25" ht="16.5" thickBot="1">
      <c r="A17" s="76"/>
      <c r="B17" s="77"/>
      <c r="C17" s="9" t="s">
        <v>42</v>
      </c>
      <c r="D17" s="25">
        <v>50</v>
      </c>
      <c r="E17" s="6">
        <v>20</v>
      </c>
      <c r="F17" s="37">
        <v>32.5</v>
      </c>
      <c r="G17" s="28">
        <v>2</v>
      </c>
      <c r="H17" s="43">
        <v>5.65</v>
      </c>
      <c r="I17" s="13">
        <v>11.3</v>
      </c>
      <c r="J17" s="7">
        <v>71</v>
      </c>
      <c r="K17" s="45">
        <v>5</v>
      </c>
      <c r="L17" s="41">
        <v>87.3</v>
      </c>
      <c r="M17" s="31">
        <v>1</v>
      </c>
      <c r="N17" s="7">
        <v>27</v>
      </c>
      <c r="O17" s="35">
        <v>76.680000000000007</v>
      </c>
      <c r="P17" s="4">
        <v>85</v>
      </c>
      <c r="Q17" s="34">
        <v>0</v>
      </c>
      <c r="R17" s="5">
        <v>500</v>
      </c>
      <c r="S17" s="5">
        <v>100</v>
      </c>
      <c r="T17" s="33">
        <v>10</v>
      </c>
      <c r="U17" s="5">
        <v>0</v>
      </c>
      <c r="V17" s="52">
        <v>881.48</v>
      </c>
      <c r="W17" s="95"/>
      <c r="X17" s="96"/>
      <c r="Y17" s="55"/>
    </row>
    <row r="18" spans="1:25" ht="16.5" thickBot="1">
      <c r="A18" s="78"/>
      <c r="B18" s="79"/>
      <c r="C18" s="9" t="s">
        <v>43</v>
      </c>
      <c r="D18" s="25">
        <v>417</v>
      </c>
      <c r="E18" s="6">
        <v>20</v>
      </c>
      <c r="F18" s="38">
        <v>222.25</v>
      </c>
      <c r="G18" s="28">
        <v>133</v>
      </c>
      <c r="H18" s="43">
        <v>5.65</v>
      </c>
      <c r="I18" s="13">
        <v>751.45</v>
      </c>
      <c r="J18" s="7">
        <v>71</v>
      </c>
      <c r="K18" s="45">
        <v>5</v>
      </c>
      <c r="L18" s="41">
        <v>827.45</v>
      </c>
      <c r="M18" s="31">
        <v>1</v>
      </c>
      <c r="N18" s="7">
        <v>27</v>
      </c>
      <c r="O18" s="35">
        <v>76.680000000000007</v>
      </c>
      <c r="P18" s="4">
        <v>85</v>
      </c>
      <c r="Q18" s="34">
        <v>100</v>
      </c>
      <c r="R18" s="5">
        <v>500</v>
      </c>
      <c r="S18" s="5">
        <v>100</v>
      </c>
      <c r="T18" s="33">
        <v>10</v>
      </c>
      <c r="U18" s="5">
        <v>0</v>
      </c>
      <c r="V18" s="52">
        <v>1911.38</v>
      </c>
      <c r="W18" s="95"/>
      <c r="X18" s="96"/>
      <c r="Y18" s="55" t="s">
        <v>44</v>
      </c>
    </row>
    <row r="19" spans="1:25" ht="16.5" thickBot="1">
      <c r="A19" s="76"/>
      <c r="B19" s="77"/>
      <c r="C19" s="9" t="s">
        <v>45</v>
      </c>
      <c r="D19" s="25">
        <v>386</v>
      </c>
      <c r="E19" s="6">
        <v>20</v>
      </c>
      <c r="F19" s="37">
        <v>116.5</v>
      </c>
      <c r="G19" s="28">
        <v>117</v>
      </c>
      <c r="H19" s="43">
        <v>5.65</v>
      </c>
      <c r="I19" s="13">
        <v>661.05000000000007</v>
      </c>
      <c r="J19" s="7">
        <v>71</v>
      </c>
      <c r="K19" s="45">
        <v>5</v>
      </c>
      <c r="L19" s="41">
        <v>737.05000000000007</v>
      </c>
      <c r="M19" s="31">
        <v>4</v>
      </c>
      <c r="N19" s="7">
        <v>27</v>
      </c>
      <c r="O19" s="35">
        <v>225.72</v>
      </c>
      <c r="P19" s="4">
        <v>85</v>
      </c>
      <c r="Q19" s="34">
        <v>0</v>
      </c>
      <c r="R19" s="5">
        <v>500</v>
      </c>
      <c r="S19" s="5">
        <v>100</v>
      </c>
      <c r="T19" s="33">
        <v>10</v>
      </c>
      <c r="U19" s="5">
        <v>0</v>
      </c>
      <c r="V19" s="52">
        <v>1764.27</v>
      </c>
      <c r="W19" s="95"/>
      <c r="X19" s="96"/>
      <c r="Y19" s="55"/>
    </row>
    <row r="20" spans="1:25" ht="16.5" thickBot="1">
      <c r="A20" s="76"/>
      <c r="B20" s="77"/>
      <c r="C20" s="9" t="s">
        <v>46</v>
      </c>
      <c r="D20" s="25">
        <v>579</v>
      </c>
      <c r="E20" s="6">
        <v>20</v>
      </c>
      <c r="F20" s="37">
        <v>164.75</v>
      </c>
      <c r="G20" s="28">
        <v>5</v>
      </c>
      <c r="H20" s="43">
        <v>5.65</v>
      </c>
      <c r="I20" s="13">
        <v>28.25</v>
      </c>
      <c r="J20" s="7">
        <v>71</v>
      </c>
      <c r="K20" s="45">
        <v>5</v>
      </c>
      <c r="L20" s="41">
        <v>104.25</v>
      </c>
      <c r="M20" s="31">
        <v>0</v>
      </c>
      <c r="N20" s="7">
        <v>27</v>
      </c>
      <c r="O20" s="35">
        <v>27</v>
      </c>
      <c r="P20" s="4">
        <v>85</v>
      </c>
      <c r="Q20" s="34">
        <v>0</v>
      </c>
      <c r="R20" s="5">
        <v>500</v>
      </c>
      <c r="S20" s="5">
        <v>100</v>
      </c>
      <c r="T20" s="33">
        <v>0</v>
      </c>
      <c r="U20" s="5">
        <v>1000</v>
      </c>
      <c r="V20" s="52">
        <v>1981</v>
      </c>
      <c r="W20" s="95"/>
      <c r="X20" s="96"/>
      <c r="Y20" s="55"/>
    </row>
    <row r="21" spans="1:25" ht="16.5" thickBot="1">
      <c r="A21" s="76"/>
      <c r="B21" s="77"/>
      <c r="C21" s="9" t="s">
        <v>47</v>
      </c>
      <c r="D21" s="25">
        <v>405</v>
      </c>
      <c r="E21" s="6">
        <v>20</v>
      </c>
      <c r="F21" s="37">
        <v>121.25</v>
      </c>
      <c r="G21" s="28">
        <v>0</v>
      </c>
      <c r="H21" s="43">
        <v>5.65</v>
      </c>
      <c r="I21" s="13">
        <v>0</v>
      </c>
      <c r="J21" s="7">
        <v>71</v>
      </c>
      <c r="K21" s="45">
        <v>5</v>
      </c>
      <c r="L21" s="41">
        <v>76</v>
      </c>
      <c r="M21" s="31">
        <v>0</v>
      </c>
      <c r="N21" s="7">
        <v>27</v>
      </c>
      <c r="O21" s="35">
        <v>27</v>
      </c>
      <c r="P21" s="4">
        <v>85</v>
      </c>
      <c r="Q21" s="34">
        <v>0</v>
      </c>
      <c r="R21" s="5">
        <v>500</v>
      </c>
      <c r="S21" s="5">
        <v>100</v>
      </c>
      <c r="T21" s="33">
        <v>0</v>
      </c>
      <c r="U21" s="5">
        <v>1000</v>
      </c>
      <c r="V21" s="52">
        <v>1909.25</v>
      </c>
      <c r="W21" s="95"/>
      <c r="X21" s="96"/>
      <c r="Y21" s="55"/>
    </row>
    <row r="22" spans="1:25" ht="16.5" thickBot="1">
      <c r="A22" s="76"/>
      <c r="B22" s="77"/>
      <c r="C22" s="9" t="s">
        <v>48</v>
      </c>
      <c r="D22" s="25">
        <v>420</v>
      </c>
      <c r="E22" s="6">
        <v>20</v>
      </c>
      <c r="F22" s="37">
        <v>125</v>
      </c>
      <c r="G22" s="28">
        <v>19</v>
      </c>
      <c r="H22" s="43">
        <v>5.65</v>
      </c>
      <c r="I22" s="13">
        <v>107.35000000000001</v>
      </c>
      <c r="J22" s="7">
        <v>71</v>
      </c>
      <c r="K22" s="45">
        <v>5</v>
      </c>
      <c r="L22" s="41">
        <v>183.35000000000002</v>
      </c>
      <c r="M22" s="31">
        <v>0</v>
      </c>
      <c r="N22" s="7">
        <v>27</v>
      </c>
      <c r="O22" s="35">
        <v>27</v>
      </c>
      <c r="P22" s="4">
        <v>85</v>
      </c>
      <c r="Q22" s="34">
        <v>100</v>
      </c>
      <c r="R22" s="5">
        <v>500</v>
      </c>
      <c r="S22" s="5">
        <v>100</v>
      </c>
      <c r="T22" s="33">
        <v>0</v>
      </c>
      <c r="U22" s="5">
        <v>1000</v>
      </c>
      <c r="V22" s="52">
        <v>2120.35</v>
      </c>
      <c r="W22" s="95"/>
      <c r="X22" s="96"/>
      <c r="Y22" s="55"/>
    </row>
    <row r="23" spans="1:25" ht="16.5" thickBot="1">
      <c r="A23" s="76"/>
      <c r="B23" s="77"/>
      <c r="C23" s="9" t="s">
        <v>49</v>
      </c>
      <c r="D23" s="25">
        <v>723</v>
      </c>
      <c r="E23" s="6">
        <v>20</v>
      </c>
      <c r="F23" s="37">
        <v>200.75</v>
      </c>
      <c r="G23" s="28">
        <v>363</v>
      </c>
      <c r="H23" s="43">
        <v>5.65</v>
      </c>
      <c r="I23" s="13">
        <v>2050.9500000000003</v>
      </c>
      <c r="J23" s="7">
        <v>71</v>
      </c>
      <c r="K23" s="45">
        <v>5</v>
      </c>
      <c r="L23" s="41">
        <v>2126.9500000000003</v>
      </c>
      <c r="M23" s="31">
        <v>1</v>
      </c>
      <c r="N23" s="7">
        <v>27</v>
      </c>
      <c r="O23" s="35">
        <v>76.680000000000007</v>
      </c>
      <c r="P23" s="4">
        <v>85</v>
      </c>
      <c r="Q23" s="34">
        <v>100</v>
      </c>
      <c r="R23" s="5">
        <v>500</v>
      </c>
      <c r="S23" s="5">
        <v>100</v>
      </c>
      <c r="T23" s="33">
        <v>10</v>
      </c>
      <c r="U23" s="5">
        <v>0</v>
      </c>
      <c r="V23" s="52">
        <v>3189.38</v>
      </c>
      <c r="W23" s="95"/>
      <c r="X23" s="96"/>
      <c r="Y23" s="55"/>
    </row>
    <row r="24" spans="1:25" ht="16.5" thickBot="1">
      <c r="A24" s="76"/>
      <c r="B24" s="77"/>
      <c r="C24" s="9" t="s">
        <v>50</v>
      </c>
      <c r="D24" s="25">
        <v>590</v>
      </c>
      <c r="E24" s="6">
        <v>20</v>
      </c>
      <c r="F24" s="37">
        <v>167.5</v>
      </c>
      <c r="G24" s="28">
        <v>34</v>
      </c>
      <c r="H24" s="43">
        <v>5.65</v>
      </c>
      <c r="I24" s="13">
        <v>192.10000000000002</v>
      </c>
      <c r="J24" s="7">
        <v>71</v>
      </c>
      <c r="K24" s="45">
        <v>5</v>
      </c>
      <c r="L24" s="41">
        <v>268.10000000000002</v>
      </c>
      <c r="M24" s="31">
        <v>1</v>
      </c>
      <c r="N24" s="7">
        <v>27</v>
      </c>
      <c r="O24" s="35">
        <v>76.680000000000007</v>
      </c>
      <c r="P24" s="4">
        <v>85</v>
      </c>
      <c r="Q24" s="34">
        <v>0</v>
      </c>
      <c r="R24" s="5">
        <v>500</v>
      </c>
      <c r="S24" s="5">
        <v>100</v>
      </c>
      <c r="T24" s="33">
        <v>10</v>
      </c>
      <c r="U24" s="5">
        <v>0</v>
      </c>
      <c r="V24" s="52">
        <v>1197.2800000000002</v>
      </c>
      <c r="W24" s="95"/>
      <c r="X24" s="96"/>
      <c r="Y24" s="55"/>
    </row>
    <row r="25" spans="1:25" ht="16.5" thickBot="1">
      <c r="A25" s="76"/>
      <c r="B25" s="77"/>
      <c r="C25" s="9" t="s">
        <v>51</v>
      </c>
      <c r="D25" s="25">
        <v>410</v>
      </c>
      <c r="E25" s="6">
        <v>20</v>
      </c>
      <c r="F25" s="37">
        <v>122.5</v>
      </c>
      <c r="G25" s="28">
        <v>26</v>
      </c>
      <c r="H25" s="43">
        <v>5.65</v>
      </c>
      <c r="I25" s="13">
        <v>146.9</v>
      </c>
      <c r="J25" s="7">
        <v>71</v>
      </c>
      <c r="K25" s="45">
        <v>5</v>
      </c>
      <c r="L25" s="41">
        <v>222.9</v>
      </c>
      <c r="M25" s="31">
        <v>0</v>
      </c>
      <c r="N25" s="7">
        <v>27</v>
      </c>
      <c r="O25" s="35">
        <v>27</v>
      </c>
      <c r="P25" s="4">
        <v>85</v>
      </c>
      <c r="Q25" s="34">
        <v>0</v>
      </c>
      <c r="R25" s="5">
        <v>500</v>
      </c>
      <c r="S25" s="5">
        <v>100</v>
      </c>
      <c r="T25" s="33">
        <v>10</v>
      </c>
      <c r="U25" s="5">
        <v>0</v>
      </c>
      <c r="V25" s="52">
        <v>1057.4000000000001</v>
      </c>
      <c r="W25" s="95"/>
      <c r="X25" s="96"/>
      <c r="Y25" s="55"/>
    </row>
    <row r="26" spans="1:25" ht="16.5" thickBot="1">
      <c r="A26" s="80"/>
      <c r="B26" s="81"/>
      <c r="C26" s="9" t="s">
        <v>52</v>
      </c>
      <c r="D26" s="25">
        <v>456</v>
      </c>
      <c r="E26" s="6">
        <v>20</v>
      </c>
      <c r="F26" s="37">
        <v>134</v>
      </c>
      <c r="G26" s="28">
        <v>495</v>
      </c>
      <c r="H26" s="43">
        <v>5.65</v>
      </c>
      <c r="I26" s="13">
        <v>2796.75</v>
      </c>
      <c r="J26" s="7">
        <v>71</v>
      </c>
      <c r="K26" s="45">
        <v>5</v>
      </c>
      <c r="L26" s="41">
        <v>2872.75</v>
      </c>
      <c r="M26" s="31">
        <v>15</v>
      </c>
      <c r="N26" s="7">
        <v>27</v>
      </c>
      <c r="O26" s="35">
        <v>772.2</v>
      </c>
      <c r="P26" s="4">
        <v>85</v>
      </c>
      <c r="Q26" s="34">
        <v>0</v>
      </c>
      <c r="R26" s="5">
        <v>500</v>
      </c>
      <c r="S26" s="5">
        <v>100</v>
      </c>
      <c r="T26" s="33">
        <v>0</v>
      </c>
      <c r="U26" s="5">
        <v>1000</v>
      </c>
      <c r="V26" s="52">
        <v>5463.95</v>
      </c>
      <c r="W26" s="95" t="s">
        <v>53</v>
      </c>
      <c r="X26" s="96"/>
      <c r="Y26" s="55"/>
    </row>
    <row r="27" spans="1:25" ht="16.5" thickBot="1">
      <c r="A27" s="76"/>
      <c r="B27" s="77"/>
      <c r="C27" s="9" t="s">
        <v>54</v>
      </c>
      <c r="D27" s="25">
        <v>390</v>
      </c>
      <c r="E27" s="6">
        <v>20</v>
      </c>
      <c r="F27" s="37">
        <v>117.5</v>
      </c>
      <c r="G27" s="28">
        <v>25</v>
      </c>
      <c r="H27" s="43">
        <v>5.65</v>
      </c>
      <c r="I27" s="13">
        <v>141.25</v>
      </c>
      <c r="J27" s="7">
        <v>71</v>
      </c>
      <c r="K27" s="45">
        <v>5</v>
      </c>
      <c r="L27" s="41">
        <v>217.25</v>
      </c>
      <c r="M27" s="31">
        <v>1</v>
      </c>
      <c r="N27" s="7">
        <v>27</v>
      </c>
      <c r="O27" s="35">
        <v>76.680000000000007</v>
      </c>
      <c r="P27" s="4">
        <v>85</v>
      </c>
      <c r="Q27" s="34">
        <v>0</v>
      </c>
      <c r="R27" s="5">
        <v>500</v>
      </c>
      <c r="S27" s="5">
        <v>100</v>
      </c>
      <c r="T27" s="33">
        <v>10</v>
      </c>
      <c r="U27" s="5">
        <v>0</v>
      </c>
      <c r="V27" s="52">
        <v>1096.43</v>
      </c>
      <c r="W27" s="95"/>
      <c r="X27" s="96"/>
      <c r="Y27" s="55"/>
    </row>
    <row r="28" spans="1:25" ht="16.5" thickBot="1">
      <c r="A28" s="82"/>
      <c r="B28" s="83"/>
      <c r="C28" s="51" t="s">
        <v>55</v>
      </c>
      <c r="D28" s="26">
        <v>400</v>
      </c>
      <c r="E28" s="8">
        <v>20</v>
      </c>
      <c r="F28" s="38">
        <v>232</v>
      </c>
      <c r="G28" s="28">
        <v>3</v>
      </c>
      <c r="H28" s="43">
        <v>5.65</v>
      </c>
      <c r="I28" s="13">
        <v>16.950000000000003</v>
      </c>
      <c r="J28" s="7">
        <v>71</v>
      </c>
      <c r="K28" s="45">
        <v>5</v>
      </c>
      <c r="L28" s="41">
        <v>92.95</v>
      </c>
      <c r="M28" s="31">
        <v>1</v>
      </c>
      <c r="N28" s="7">
        <v>27</v>
      </c>
      <c r="O28" s="35">
        <v>76.680000000000007</v>
      </c>
      <c r="P28" s="4">
        <v>85</v>
      </c>
      <c r="Q28" s="34">
        <v>0</v>
      </c>
      <c r="R28" s="5">
        <v>500</v>
      </c>
      <c r="S28" s="5">
        <v>100</v>
      </c>
      <c r="T28" s="33">
        <v>10</v>
      </c>
      <c r="U28" s="5">
        <v>0</v>
      </c>
      <c r="V28" s="52">
        <v>1086.6300000000001</v>
      </c>
      <c r="W28" s="95"/>
      <c r="X28" s="96"/>
      <c r="Y28" s="55" t="s">
        <v>56</v>
      </c>
    </row>
    <row r="29" spans="1:25" ht="16.5" thickBot="1">
      <c r="A29" s="78"/>
      <c r="B29" s="79"/>
      <c r="C29" s="51" t="s">
        <v>57</v>
      </c>
      <c r="D29" s="26">
        <v>322</v>
      </c>
      <c r="E29" s="8">
        <v>20</v>
      </c>
      <c r="F29" s="38">
        <v>380.5</v>
      </c>
      <c r="G29" s="28">
        <v>27</v>
      </c>
      <c r="H29" s="43">
        <v>5.65</v>
      </c>
      <c r="I29" s="13">
        <v>152.55000000000001</v>
      </c>
      <c r="J29" s="7">
        <v>71</v>
      </c>
      <c r="K29" s="45">
        <v>5</v>
      </c>
      <c r="L29" s="41">
        <v>228.55</v>
      </c>
      <c r="M29" s="31">
        <v>3</v>
      </c>
      <c r="N29" s="7">
        <v>27</v>
      </c>
      <c r="O29" s="35">
        <v>176.04</v>
      </c>
      <c r="P29" s="4">
        <v>85</v>
      </c>
      <c r="Q29" s="34">
        <v>100</v>
      </c>
      <c r="R29" s="5">
        <v>500</v>
      </c>
      <c r="S29" s="5">
        <v>100</v>
      </c>
      <c r="T29" s="33">
        <v>0</v>
      </c>
      <c r="U29" s="5">
        <v>1000</v>
      </c>
      <c r="V29" s="52">
        <v>2570.09</v>
      </c>
      <c r="W29" s="95"/>
      <c r="X29" s="96"/>
      <c r="Y29" s="55" t="s">
        <v>58</v>
      </c>
    </row>
    <row r="30" spans="1:25" ht="16.5" thickBot="1">
      <c r="A30" s="76"/>
      <c r="B30" s="77"/>
      <c r="C30" s="9" t="s">
        <v>59</v>
      </c>
      <c r="D30" s="25">
        <v>378</v>
      </c>
      <c r="E30" s="6">
        <v>20</v>
      </c>
      <c r="F30" s="37">
        <v>114.5</v>
      </c>
      <c r="G30" s="28">
        <v>1</v>
      </c>
      <c r="H30" s="43">
        <v>5.65</v>
      </c>
      <c r="I30" s="13">
        <v>5.65</v>
      </c>
      <c r="J30" s="7">
        <v>71</v>
      </c>
      <c r="K30" s="45">
        <v>5</v>
      </c>
      <c r="L30" s="41">
        <v>81.650000000000006</v>
      </c>
      <c r="M30" s="31">
        <v>0</v>
      </c>
      <c r="N30" s="7">
        <v>27</v>
      </c>
      <c r="O30" s="35">
        <v>27</v>
      </c>
      <c r="P30" s="4">
        <v>85</v>
      </c>
      <c r="Q30" s="34">
        <v>0</v>
      </c>
      <c r="R30" s="5">
        <v>500</v>
      </c>
      <c r="S30" s="5">
        <v>100</v>
      </c>
      <c r="T30" s="33">
        <v>0</v>
      </c>
      <c r="U30" s="5">
        <v>1000</v>
      </c>
      <c r="V30" s="52">
        <v>1908.15</v>
      </c>
      <c r="W30" s="95"/>
      <c r="X30" s="96"/>
      <c r="Y30" s="55"/>
    </row>
    <row r="31" spans="1:25" ht="16.5" thickBot="1">
      <c r="A31" s="78"/>
      <c r="B31" s="79"/>
      <c r="C31" s="51" t="s">
        <v>60</v>
      </c>
      <c r="D31" s="26">
        <v>400</v>
      </c>
      <c r="E31" s="8">
        <v>20</v>
      </c>
      <c r="F31" s="38">
        <v>400</v>
      </c>
      <c r="G31" s="28">
        <v>105</v>
      </c>
      <c r="H31" s="43">
        <v>5.65</v>
      </c>
      <c r="I31" s="13">
        <v>593.25</v>
      </c>
      <c r="J31" s="7">
        <v>71</v>
      </c>
      <c r="K31" s="45">
        <v>5</v>
      </c>
      <c r="L31" s="41">
        <v>669.25</v>
      </c>
      <c r="M31" s="31">
        <v>3</v>
      </c>
      <c r="N31" s="7">
        <v>27</v>
      </c>
      <c r="O31" s="35">
        <v>176.04</v>
      </c>
      <c r="P31" s="4">
        <v>85</v>
      </c>
      <c r="Q31" s="34">
        <v>0</v>
      </c>
      <c r="R31" s="5">
        <v>500</v>
      </c>
      <c r="S31" s="5">
        <v>100</v>
      </c>
      <c r="T31" s="33">
        <v>10</v>
      </c>
      <c r="U31" s="5">
        <v>0</v>
      </c>
      <c r="V31" s="52">
        <v>1930.29</v>
      </c>
      <c r="W31" s="95" t="s">
        <v>61</v>
      </c>
      <c r="X31" s="96"/>
      <c r="Y31" s="55" t="s">
        <v>62</v>
      </c>
    </row>
    <row r="32" spans="1:25" ht="16.5" thickBot="1">
      <c r="A32" s="78"/>
      <c r="B32" s="79"/>
      <c r="C32" s="51" t="s">
        <v>63</v>
      </c>
      <c r="D32" s="26">
        <v>411</v>
      </c>
      <c r="E32" s="8">
        <v>20</v>
      </c>
      <c r="F32" s="38">
        <v>271.5</v>
      </c>
      <c r="G32" s="28">
        <v>7</v>
      </c>
      <c r="H32" s="43">
        <v>5.65</v>
      </c>
      <c r="I32" s="13">
        <v>39.550000000000004</v>
      </c>
      <c r="J32" s="7">
        <v>71</v>
      </c>
      <c r="K32" s="45">
        <v>5</v>
      </c>
      <c r="L32" s="41">
        <v>115.55000000000001</v>
      </c>
      <c r="M32" s="31">
        <v>0</v>
      </c>
      <c r="N32" s="7">
        <v>27</v>
      </c>
      <c r="O32" s="35">
        <v>27</v>
      </c>
      <c r="P32" s="4">
        <v>85</v>
      </c>
      <c r="Q32" s="34">
        <v>0</v>
      </c>
      <c r="R32" s="5">
        <v>500</v>
      </c>
      <c r="S32" s="5">
        <v>100</v>
      </c>
      <c r="T32" s="33">
        <v>0</v>
      </c>
      <c r="U32" s="5">
        <v>1000</v>
      </c>
      <c r="V32" s="52">
        <v>2099.0500000000002</v>
      </c>
      <c r="W32" s="95"/>
      <c r="X32" s="96"/>
      <c r="Y32" s="55" t="s">
        <v>64</v>
      </c>
    </row>
    <row r="33" spans="1:25" ht="16.5" thickBot="1">
      <c r="A33" s="78"/>
      <c r="B33" s="79"/>
      <c r="C33" s="51" t="s">
        <v>65</v>
      </c>
      <c r="D33" s="26">
        <v>400</v>
      </c>
      <c r="E33" s="8">
        <v>20</v>
      </c>
      <c r="F33" s="38">
        <v>165.5</v>
      </c>
      <c r="G33" s="28">
        <v>0</v>
      </c>
      <c r="H33" s="43">
        <v>5.65</v>
      </c>
      <c r="I33" s="13">
        <v>0</v>
      </c>
      <c r="J33" s="7">
        <v>71</v>
      </c>
      <c r="K33" s="45">
        <v>5</v>
      </c>
      <c r="L33" s="41">
        <v>76</v>
      </c>
      <c r="M33" s="31">
        <v>1</v>
      </c>
      <c r="N33" s="7">
        <v>27</v>
      </c>
      <c r="O33" s="35">
        <v>76.680000000000007</v>
      </c>
      <c r="P33" s="4">
        <v>85</v>
      </c>
      <c r="Q33" s="34">
        <v>0</v>
      </c>
      <c r="R33" s="5">
        <v>500</v>
      </c>
      <c r="S33" s="5">
        <v>100</v>
      </c>
      <c r="T33" s="33">
        <v>6</v>
      </c>
      <c r="U33" s="5">
        <v>400</v>
      </c>
      <c r="V33" s="52">
        <v>1403.18</v>
      </c>
      <c r="W33" s="95"/>
      <c r="X33" s="96"/>
      <c r="Y33" s="55" t="s">
        <v>66</v>
      </c>
    </row>
    <row r="34" spans="1:25" ht="16.5" thickBot="1">
      <c r="A34" s="76"/>
      <c r="B34" s="77"/>
      <c r="C34" s="9" t="s">
        <v>67</v>
      </c>
      <c r="D34" s="25">
        <v>378</v>
      </c>
      <c r="E34" s="6">
        <v>20</v>
      </c>
      <c r="F34" s="37">
        <v>114.5</v>
      </c>
      <c r="G34" s="28">
        <v>31</v>
      </c>
      <c r="H34" s="43">
        <v>5.65</v>
      </c>
      <c r="I34" s="13">
        <v>175.15</v>
      </c>
      <c r="J34" s="7">
        <v>71</v>
      </c>
      <c r="K34" s="45">
        <v>5</v>
      </c>
      <c r="L34" s="41">
        <v>251.15</v>
      </c>
      <c r="M34" s="31">
        <v>1</v>
      </c>
      <c r="N34" s="7">
        <v>27</v>
      </c>
      <c r="O34" s="35">
        <v>76.680000000000007</v>
      </c>
      <c r="P34" s="4">
        <v>85</v>
      </c>
      <c r="Q34" s="34">
        <v>0</v>
      </c>
      <c r="R34" s="5">
        <v>500</v>
      </c>
      <c r="S34" s="5">
        <v>100</v>
      </c>
      <c r="T34" s="33">
        <v>2</v>
      </c>
      <c r="U34" s="5">
        <v>800</v>
      </c>
      <c r="V34" s="52">
        <v>1927.33</v>
      </c>
      <c r="W34" s="104"/>
      <c r="X34" s="105"/>
      <c r="Y34" s="55"/>
    </row>
    <row r="35" spans="1:25" ht="16.5" thickBot="1">
      <c r="A35" s="76"/>
      <c r="B35" s="77"/>
      <c r="C35" s="9" t="s">
        <v>68</v>
      </c>
      <c r="D35" s="25">
        <v>447</v>
      </c>
      <c r="E35" s="6">
        <v>20</v>
      </c>
      <c r="F35" s="37">
        <v>131.75</v>
      </c>
      <c r="G35" s="28">
        <v>54</v>
      </c>
      <c r="H35" s="43">
        <v>5.65</v>
      </c>
      <c r="I35" s="13">
        <v>305.10000000000002</v>
      </c>
      <c r="J35" s="7">
        <v>71</v>
      </c>
      <c r="K35" s="45">
        <v>5</v>
      </c>
      <c r="L35" s="41">
        <v>381.1</v>
      </c>
      <c r="M35" s="31">
        <v>4</v>
      </c>
      <c r="N35" s="7">
        <v>27</v>
      </c>
      <c r="O35" s="35">
        <v>225.72</v>
      </c>
      <c r="P35" s="4">
        <v>85</v>
      </c>
      <c r="Q35" s="34">
        <v>0</v>
      </c>
      <c r="R35" s="5">
        <v>500</v>
      </c>
      <c r="S35" s="5">
        <v>100</v>
      </c>
      <c r="T35" s="33">
        <v>10</v>
      </c>
      <c r="U35" s="5">
        <v>0</v>
      </c>
      <c r="V35" s="52">
        <v>1423.5700000000002</v>
      </c>
      <c r="W35" s="95" t="s">
        <v>69</v>
      </c>
      <c r="X35" s="96"/>
      <c r="Y35" s="55"/>
    </row>
    <row r="36" spans="1:25" ht="16.5" thickBot="1">
      <c r="A36" s="76"/>
      <c r="B36" s="77"/>
      <c r="C36" s="9" t="s">
        <v>70</v>
      </c>
      <c r="D36" s="25">
        <v>405</v>
      </c>
      <c r="E36" s="6">
        <v>20</v>
      </c>
      <c r="F36" s="37">
        <v>121.25</v>
      </c>
      <c r="G36" s="28">
        <v>4</v>
      </c>
      <c r="H36" s="43">
        <v>5.65</v>
      </c>
      <c r="I36" s="13">
        <v>22.6</v>
      </c>
      <c r="J36" s="7">
        <v>71</v>
      </c>
      <c r="K36" s="45">
        <v>5</v>
      </c>
      <c r="L36" s="41">
        <v>98.6</v>
      </c>
      <c r="M36" s="31">
        <v>0</v>
      </c>
      <c r="N36" s="7">
        <v>27</v>
      </c>
      <c r="O36" s="35">
        <v>27</v>
      </c>
      <c r="P36" s="4">
        <v>85</v>
      </c>
      <c r="Q36" s="34">
        <v>0</v>
      </c>
      <c r="R36" s="5">
        <v>500</v>
      </c>
      <c r="S36" s="5">
        <v>100</v>
      </c>
      <c r="T36" s="33">
        <v>0</v>
      </c>
      <c r="U36" s="5">
        <v>1000</v>
      </c>
      <c r="V36" s="52">
        <v>1931.85</v>
      </c>
      <c r="W36" s="95"/>
      <c r="X36" s="96"/>
      <c r="Y36" s="55"/>
    </row>
    <row r="37" spans="1:25" ht="16.5" thickBot="1">
      <c r="A37" s="76"/>
      <c r="B37" s="77"/>
      <c r="C37" s="9" t="s">
        <v>71</v>
      </c>
      <c r="D37" s="25">
        <v>563</v>
      </c>
      <c r="E37" s="6">
        <v>20</v>
      </c>
      <c r="F37" s="37">
        <v>160.75</v>
      </c>
      <c r="G37" s="28">
        <v>3</v>
      </c>
      <c r="H37" s="43">
        <v>5.65</v>
      </c>
      <c r="I37" s="13">
        <v>16.950000000000003</v>
      </c>
      <c r="J37" s="7">
        <v>71</v>
      </c>
      <c r="K37" s="45">
        <v>5</v>
      </c>
      <c r="L37" s="41">
        <v>92.95</v>
      </c>
      <c r="M37" s="31">
        <v>1</v>
      </c>
      <c r="N37" s="7">
        <v>27</v>
      </c>
      <c r="O37" s="35">
        <v>76.680000000000007</v>
      </c>
      <c r="P37" s="4">
        <v>85</v>
      </c>
      <c r="Q37" s="34">
        <v>0</v>
      </c>
      <c r="R37" s="5">
        <v>500</v>
      </c>
      <c r="S37" s="5">
        <v>100</v>
      </c>
      <c r="T37" s="33">
        <v>10</v>
      </c>
      <c r="U37" s="5">
        <v>0</v>
      </c>
      <c r="V37" s="52">
        <v>1015.3800000000001</v>
      </c>
      <c r="W37" s="95"/>
      <c r="X37" s="96"/>
      <c r="Y37" s="55"/>
    </row>
    <row r="38" spans="1:25" ht="16.5" thickBot="1">
      <c r="A38" s="76"/>
      <c r="B38" s="77"/>
      <c r="C38" s="9" t="s">
        <v>72</v>
      </c>
      <c r="D38" s="25">
        <v>480</v>
      </c>
      <c r="E38" s="6">
        <v>20</v>
      </c>
      <c r="F38" s="37">
        <v>140</v>
      </c>
      <c r="G38" s="28">
        <v>12</v>
      </c>
      <c r="H38" s="43">
        <v>5.65</v>
      </c>
      <c r="I38" s="13">
        <v>67.800000000000011</v>
      </c>
      <c r="J38" s="7">
        <v>71</v>
      </c>
      <c r="K38" s="45">
        <v>5</v>
      </c>
      <c r="L38" s="41">
        <v>143.80000000000001</v>
      </c>
      <c r="M38" s="31">
        <v>0</v>
      </c>
      <c r="N38" s="7">
        <v>27</v>
      </c>
      <c r="O38" s="35">
        <v>27</v>
      </c>
      <c r="P38" s="4">
        <v>85</v>
      </c>
      <c r="Q38" s="34">
        <v>0</v>
      </c>
      <c r="R38" s="5">
        <v>500</v>
      </c>
      <c r="S38" s="5">
        <v>100</v>
      </c>
      <c r="T38" s="33">
        <v>10</v>
      </c>
      <c r="U38" s="5">
        <v>0</v>
      </c>
      <c r="V38" s="52">
        <v>995.8</v>
      </c>
      <c r="W38" s="95"/>
      <c r="X38" s="96"/>
      <c r="Y38" s="55"/>
    </row>
    <row r="39" spans="1:25" ht="16.5" thickBot="1">
      <c r="A39" s="80"/>
      <c r="B39" s="81"/>
      <c r="C39" s="9" t="s">
        <v>73</v>
      </c>
      <c r="D39" s="25">
        <v>406</v>
      </c>
      <c r="E39" s="6">
        <v>20</v>
      </c>
      <c r="F39" s="37">
        <v>121.5</v>
      </c>
      <c r="G39" s="28">
        <v>10</v>
      </c>
      <c r="H39" s="43">
        <v>5.65</v>
      </c>
      <c r="I39" s="13">
        <v>56.5</v>
      </c>
      <c r="J39" s="7">
        <v>71</v>
      </c>
      <c r="K39" s="45">
        <v>5</v>
      </c>
      <c r="L39" s="41">
        <v>132.5</v>
      </c>
      <c r="M39" s="31">
        <v>1</v>
      </c>
      <c r="N39" s="7">
        <v>27</v>
      </c>
      <c r="O39" s="35">
        <v>76.680000000000007</v>
      </c>
      <c r="P39" s="4">
        <v>85</v>
      </c>
      <c r="Q39" s="34">
        <v>0</v>
      </c>
      <c r="R39" s="5">
        <v>500</v>
      </c>
      <c r="S39" s="5">
        <v>100</v>
      </c>
      <c r="T39" s="33">
        <v>0</v>
      </c>
      <c r="U39" s="5">
        <v>1000</v>
      </c>
      <c r="V39" s="52">
        <v>2015.68</v>
      </c>
      <c r="W39" s="95"/>
      <c r="X39" s="96"/>
      <c r="Y39" s="55"/>
    </row>
    <row r="40" spans="1:25" ht="16.5" thickBot="1">
      <c r="A40" s="76"/>
      <c r="B40" s="77"/>
      <c r="C40" s="9" t="s">
        <v>74</v>
      </c>
      <c r="D40" s="25">
        <v>456</v>
      </c>
      <c r="E40" s="6">
        <v>20</v>
      </c>
      <c r="F40" s="37">
        <v>134</v>
      </c>
      <c r="G40" s="28">
        <v>364</v>
      </c>
      <c r="H40" s="43">
        <v>5.65</v>
      </c>
      <c r="I40" s="13">
        <v>2056.6</v>
      </c>
      <c r="J40" s="7">
        <v>71</v>
      </c>
      <c r="K40" s="45">
        <v>5</v>
      </c>
      <c r="L40" s="41">
        <v>2132.6</v>
      </c>
      <c r="M40" s="31">
        <v>8</v>
      </c>
      <c r="N40" s="7">
        <v>27</v>
      </c>
      <c r="O40" s="35">
        <v>424.44</v>
      </c>
      <c r="P40" s="4">
        <v>85</v>
      </c>
      <c r="Q40" s="34">
        <v>0</v>
      </c>
      <c r="R40" s="5">
        <v>500</v>
      </c>
      <c r="S40" s="5">
        <v>100</v>
      </c>
      <c r="T40" s="33">
        <v>10</v>
      </c>
      <c r="U40" s="5">
        <v>0</v>
      </c>
      <c r="V40" s="52">
        <v>3376.04</v>
      </c>
      <c r="W40" s="95"/>
      <c r="X40" s="96"/>
      <c r="Y40" s="55"/>
    </row>
    <row r="41" spans="1:25" ht="16.5" thickBot="1">
      <c r="A41" s="76"/>
      <c r="B41" s="77"/>
      <c r="C41" s="9" t="s">
        <v>75</v>
      </c>
      <c r="D41" s="25">
        <v>403</v>
      </c>
      <c r="E41" s="6">
        <v>20</v>
      </c>
      <c r="F41" s="37">
        <v>120.75</v>
      </c>
      <c r="G41" s="28">
        <v>6</v>
      </c>
      <c r="H41" s="43">
        <v>5.65</v>
      </c>
      <c r="I41" s="13">
        <v>33.900000000000006</v>
      </c>
      <c r="J41" s="7">
        <v>71</v>
      </c>
      <c r="K41" s="45">
        <v>5</v>
      </c>
      <c r="L41" s="41">
        <v>109.9</v>
      </c>
      <c r="M41" s="31">
        <v>1</v>
      </c>
      <c r="N41" s="7">
        <v>27</v>
      </c>
      <c r="O41" s="35">
        <v>76.680000000000007</v>
      </c>
      <c r="P41" s="4">
        <v>85</v>
      </c>
      <c r="Q41" s="34">
        <v>0</v>
      </c>
      <c r="R41" s="5">
        <v>500</v>
      </c>
      <c r="S41" s="5">
        <v>100</v>
      </c>
      <c r="T41" s="33">
        <v>10</v>
      </c>
      <c r="U41" s="5">
        <v>0</v>
      </c>
      <c r="V41" s="52">
        <v>992.33</v>
      </c>
      <c r="W41" s="95"/>
      <c r="X41" s="96"/>
      <c r="Y41" s="55"/>
    </row>
    <row r="42" spans="1:25" ht="16.5" thickBot="1">
      <c r="A42" s="76"/>
      <c r="B42" s="77"/>
      <c r="C42" s="9" t="s">
        <v>76</v>
      </c>
      <c r="D42" s="25">
        <v>381</v>
      </c>
      <c r="E42" s="6">
        <v>20</v>
      </c>
      <c r="F42" s="37">
        <v>115.25</v>
      </c>
      <c r="G42" s="28">
        <v>0</v>
      </c>
      <c r="H42" s="43">
        <v>5.65</v>
      </c>
      <c r="I42" s="13">
        <v>0</v>
      </c>
      <c r="J42" s="7">
        <v>71</v>
      </c>
      <c r="K42" s="45">
        <v>5</v>
      </c>
      <c r="L42" s="41">
        <v>76</v>
      </c>
      <c r="M42" s="31">
        <v>0</v>
      </c>
      <c r="N42" s="7">
        <v>27</v>
      </c>
      <c r="O42" s="35">
        <v>27</v>
      </c>
      <c r="P42" s="4">
        <v>85</v>
      </c>
      <c r="Q42" s="34">
        <v>0</v>
      </c>
      <c r="R42" s="5">
        <v>500</v>
      </c>
      <c r="S42" s="5">
        <v>0</v>
      </c>
      <c r="T42" s="33">
        <v>0</v>
      </c>
      <c r="U42" s="5">
        <v>1000</v>
      </c>
      <c r="V42" s="52">
        <v>1803.25</v>
      </c>
      <c r="W42" s="95"/>
      <c r="X42" s="96"/>
      <c r="Y42" s="55"/>
    </row>
    <row r="43" spans="1:25" ht="16.5" thickBot="1">
      <c r="A43" s="78"/>
      <c r="B43" s="79"/>
      <c r="C43" s="51" t="s">
        <v>77</v>
      </c>
      <c r="D43" s="26">
        <v>282</v>
      </c>
      <c r="E43" s="8">
        <v>20</v>
      </c>
      <c r="F43" s="38">
        <v>127.25</v>
      </c>
      <c r="G43" s="28">
        <v>20</v>
      </c>
      <c r="H43" s="43">
        <v>5.65</v>
      </c>
      <c r="I43" s="13">
        <v>113</v>
      </c>
      <c r="J43" s="7">
        <v>71</v>
      </c>
      <c r="K43" s="45">
        <v>5</v>
      </c>
      <c r="L43" s="41">
        <v>189</v>
      </c>
      <c r="M43" s="31">
        <v>0</v>
      </c>
      <c r="N43" s="7">
        <v>27</v>
      </c>
      <c r="O43" s="35">
        <v>27</v>
      </c>
      <c r="P43" s="4">
        <v>85</v>
      </c>
      <c r="Q43" s="34">
        <v>0</v>
      </c>
      <c r="R43" s="5">
        <v>500</v>
      </c>
      <c r="S43" s="5">
        <v>100</v>
      </c>
      <c r="T43" s="33">
        <v>10</v>
      </c>
      <c r="U43" s="5">
        <v>0</v>
      </c>
      <c r="V43" s="52">
        <v>1028.25</v>
      </c>
      <c r="W43" s="95"/>
      <c r="X43" s="96"/>
      <c r="Y43" s="55" t="s">
        <v>78</v>
      </c>
    </row>
    <row r="44" spans="1:25" ht="16.5" thickBot="1">
      <c r="A44" s="76"/>
      <c r="B44" s="77"/>
      <c r="C44" s="9" t="s">
        <v>79</v>
      </c>
      <c r="D44" s="25">
        <v>390</v>
      </c>
      <c r="E44" s="6">
        <v>20</v>
      </c>
      <c r="F44" s="37">
        <v>117.5</v>
      </c>
      <c r="G44" s="28">
        <v>207</v>
      </c>
      <c r="H44" s="43">
        <v>5.65</v>
      </c>
      <c r="I44" s="13">
        <v>1169.5500000000002</v>
      </c>
      <c r="J44" s="7">
        <v>71</v>
      </c>
      <c r="K44" s="45">
        <v>5</v>
      </c>
      <c r="L44" s="41">
        <v>1245.5500000000002</v>
      </c>
      <c r="M44" s="31">
        <v>8</v>
      </c>
      <c r="N44" s="7">
        <v>27</v>
      </c>
      <c r="O44" s="35">
        <v>424.44</v>
      </c>
      <c r="P44" s="4">
        <v>85</v>
      </c>
      <c r="Q44" s="34">
        <v>0</v>
      </c>
      <c r="R44" s="5">
        <v>500</v>
      </c>
      <c r="S44" s="5">
        <v>100</v>
      </c>
      <c r="T44" s="33">
        <v>0</v>
      </c>
      <c r="U44" s="5">
        <v>1000</v>
      </c>
      <c r="V44" s="52">
        <v>3472.4900000000002</v>
      </c>
      <c r="W44" s="95"/>
      <c r="X44" s="96"/>
      <c r="Y44" s="55"/>
    </row>
    <row r="45" spans="1:25" ht="16.5" thickBot="1">
      <c r="A45" s="76"/>
      <c r="B45" s="77"/>
      <c r="C45" s="9" t="s">
        <v>80</v>
      </c>
      <c r="D45" s="25">
        <v>0</v>
      </c>
      <c r="E45" s="6">
        <v>20</v>
      </c>
      <c r="F45" s="37">
        <v>20</v>
      </c>
      <c r="G45" s="28">
        <v>47</v>
      </c>
      <c r="H45" s="43">
        <v>5.65</v>
      </c>
      <c r="I45" s="13">
        <v>265.55</v>
      </c>
      <c r="J45" s="7">
        <v>71</v>
      </c>
      <c r="K45" s="45">
        <v>5</v>
      </c>
      <c r="L45" s="41">
        <v>341.55</v>
      </c>
      <c r="M45" s="31">
        <v>1</v>
      </c>
      <c r="N45" s="7">
        <v>27</v>
      </c>
      <c r="O45" s="35">
        <v>76.680000000000007</v>
      </c>
      <c r="P45" s="4">
        <v>85</v>
      </c>
      <c r="Q45" s="34">
        <v>0</v>
      </c>
      <c r="R45" s="5">
        <v>500</v>
      </c>
      <c r="S45" s="5">
        <v>100</v>
      </c>
      <c r="T45" s="33">
        <v>10</v>
      </c>
      <c r="U45" s="5">
        <v>0</v>
      </c>
      <c r="V45" s="52">
        <v>1123.23</v>
      </c>
      <c r="W45" s="95"/>
      <c r="X45" s="96"/>
      <c r="Y45" s="55"/>
    </row>
    <row r="46" spans="1:25" ht="16.5" thickBot="1">
      <c r="A46" s="78"/>
      <c r="B46" s="79"/>
      <c r="C46" s="51" t="s">
        <v>81</v>
      </c>
      <c r="D46" s="26">
        <v>93</v>
      </c>
      <c r="E46" s="8">
        <v>20</v>
      </c>
      <c r="F46" s="38">
        <v>43.25</v>
      </c>
      <c r="G46" s="28">
        <v>7</v>
      </c>
      <c r="H46" s="43">
        <v>5.65</v>
      </c>
      <c r="I46" s="13">
        <v>39.550000000000004</v>
      </c>
      <c r="J46" s="7">
        <v>71</v>
      </c>
      <c r="K46" s="45">
        <v>5</v>
      </c>
      <c r="L46" s="41">
        <v>115.55000000000001</v>
      </c>
      <c r="M46" s="31">
        <v>1</v>
      </c>
      <c r="N46" s="7">
        <v>27</v>
      </c>
      <c r="O46" s="35">
        <v>76.680000000000007</v>
      </c>
      <c r="P46" s="4">
        <v>85</v>
      </c>
      <c r="Q46" s="34">
        <v>0</v>
      </c>
      <c r="R46" s="5">
        <v>500</v>
      </c>
      <c r="S46" s="5">
        <v>100</v>
      </c>
      <c r="T46" s="33">
        <v>10</v>
      </c>
      <c r="U46" s="5">
        <v>0</v>
      </c>
      <c r="V46" s="52">
        <v>920.48</v>
      </c>
      <c r="W46" s="95"/>
      <c r="X46" s="96"/>
      <c r="Y46" s="55" t="s">
        <v>82</v>
      </c>
    </row>
    <row r="47" spans="1:25" ht="16.5" thickBot="1">
      <c r="A47" s="76"/>
      <c r="B47" s="77"/>
      <c r="C47" s="9" t="s">
        <v>83</v>
      </c>
      <c r="D47" s="25">
        <v>0</v>
      </c>
      <c r="E47" s="6">
        <v>20</v>
      </c>
      <c r="F47" s="54">
        <v>20</v>
      </c>
      <c r="G47" s="28">
        <v>59</v>
      </c>
      <c r="H47" s="43">
        <v>5.65</v>
      </c>
      <c r="I47" s="13">
        <v>333.35</v>
      </c>
      <c r="J47" s="7">
        <v>71</v>
      </c>
      <c r="K47" s="45">
        <v>5</v>
      </c>
      <c r="L47" s="41">
        <v>409.35</v>
      </c>
      <c r="M47" s="31">
        <v>1</v>
      </c>
      <c r="N47" s="7">
        <v>27</v>
      </c>
      <c r="O47" s="35">
        <v>76.680000000000007</v>
      </c>
      <c r="P47" s="4">
        <v>85</v>
      </c>
      <c r="Q47" s="34">
        <v>100</v>
      </c>
      <c r="R47" s="5">
        <v>500</v>
      </c>
      <c r="S47" s="5">
        <v>100</v>
      </c>
      <c r="T47" s="33">
        <v>10</v>
      </c>
      <c r="U47" s="5">
        <v>0</v>
      </c>
      <c r="V47" s="52">
        <v>1291.0300000000002</v>
      </c>
      <c r="W47" s="95"/>
      <c r="X47" s="96"/>
      <c r="Y47" s="55"/>
    </row>
    <row r="48" spans="1:25" ht="16.5" thickBot="1">
      <c r="A48" s="76"/>
      <c r="B48" s="77"/>
      <c r="C48" s="9" t="s">
        <v>84</v>
      </c>
      <c r="D48" s="25">
        <v>0</v>
      </c>
      <c r="E48" s="6">
        <v>20</v>
      </c>
      <c r="F48" s="37">
        <v>20</v>
      </c>
      <c r="G48" s="28">
        <v>4</v>
      </c>
      <c r="H48" s="43">
        <v>5.65</v>
      </c>
      <c r="I48" s="13">
        <v>22.6</v>
      </c>
      <c r="J48" s="7">
        <v>71</v>
      </c>
      <c r="K48" s="45">
        <v>5</v>
      </c>
      <c r="L48" s="41">
        <v>98.6</v>
      </c>
      <c r="M48" s="31">
        <v>0</v>
      </c>
      <c r="N48" s="7">
        <v>27</v>
      </c>
      <c r="O48" s="35">
        <v>27</v>
      </c>
      <c r="P48" s="4">
        <v>85</v>
      </c>
      <c r="Q48" s="34">
        <v>100</v>
      </c>
      <c r="R48" s="5">
        <v>500</v>
      </c>
      <c r="S48" s="5">
        <v>100</v>
      </c>
      <c r="T48" s="33">
        <v>10</v>
      </c>
      <c r="U48" s="5">
        <v>0</v>
      </c>
      <c r="V48" s="52">
        <v>930.6</v>
      </c>
      <c r="W48" s="95"/>
      <c r="X48" s="96"/>
      <c r="Y48" s="55"/>
    </row>
    <row r="49" spans="1:25" ht="16.5" thickBot="1">
      <c r="A49" s="76"/>
      <c r="B49" s="77"/>
      <c r="C49" s="9" t="s">
        <v>85</v>
      </c>
      <c r="D49" s="25">
        <v>0</v>
      </c>
      <c r="E49" s="6">
        <v>20</v>
      </c>
      <c r="F49" s="37">
        <v>20</v>
      </c>
      <c r="G49" s="28">
        <v>7</v>
      </c>
      <c r="H49" s="43">
        <v>5.65</v>
      </c>
      <c r="I49" s="13">
        <v>39.550000000000004</v>
      </c>
      <c r="J49" s="7">
        <v>71</v>
      </c>
      <c r="K49" s="45">
        <v>5</v>
      </c>
      <c r="L49" s="41">
        <v>115.55000000000001</v>
      </c>
      <c r="M49" s="31">
        <v>0</v>
      </c>
      <c r="N49" s="7">
        <v>27</v>
      </c>
      <c r="O49" s="35">
        <v>27</v>
      </c>
      <c r="P49" s="4">
        <v>85</v>
      </c>
      <c r="Q49" s="34">
        <v>0</v>
      </c>
      <c r="R49" s="5">
        <v>500</v>
      </c>
      <c r="S49" s="5">
        <v>100</v>
      </c>
      <c r="T49" s="33">
        <v>10</v>
      </c>
      <c r="U49" s="5">
        <v>0</v>
      </c>
      <c r="V49" s="52">
        <v>847.55</v>
      </c>
      <c r="W49" s="95"/>
      <c r="X49" s="96"/>
      <c r="Y49" s="55"/>
    </row>
    <row r="50" spans="1:25" ht="16.5" thickBot="1">
      <c r="A50" s="76"/>
      <c r="B50" s="77"/>
      <c r="C50" s="9" t="s">
        <v>86</v>
      </c>
      <c r="D50" s="25">
        <v>0</v>
      </c>
      <c r="E50" s="6">
        <v>20</v>
      </c>
      <c r="F50" s="37">
        <v>20</v>
      </c>
      <c r="G50" s="28">
        <v>31</v>
      </c>
      <c r="H50" s="43">
        <v>5.65</v>
      </c>
      <c r="I50" s="13">
        <v>175.15</v>
      </c>
      <c r="J50" s="7">
        <v>71</v>
      </c>
      <c r="K50" s="45">
        <v>5</v>
      </c>
      <c r="L50" s="41">
        <v>251.15</v>
      </c>
      <c r="M50" s="31">
        <v>0</v>
      </c>
      <c r="N50" s="7">
        <v>27</v>
      </c>
      <c r="O50" s="35">
        <v>27</v>
      </c>
      <c r="P50" s="4">
        <v>85</v>
      </c>
      <c r="Q50" s="34">
        <v>0</v>
      </c>
      <c r="R50" s="5">
        <v>500</v>
      </c>
      <c r="S50" s="5">
        <v>100</v>
      </c>
      <c r="T50" s="33">
        <v>10</v>
      </c>
      <c r="U50" s="5">
        <v>0</v>
      </c>
      <c r="V50" s="52">
        <v>983.15</v>
      </c>
      <c r="W50" s="95"/>
      <c r="X50" s="96"/>
      <c r="Y50" s="55"/>
    </row>
    <row r="51" spans="1:25" ht="16.5" thickBot="1">
      <c r="A51" s="76"/>
      <c r="B51" s="77"/>
      <c r="C51" s="9" t="s">
        <v>87</v>
      </c>
      <c r="D51" s="25">
        <v>0</v>
      </c>
      <c r="E51" s="6">
        <v>20</v>
      </c>
      <c r="F51" s="37">
        <v>20</v>
      </c>
      <c r="G51" s="28">
        <v>150</v>
      </c>
      <c r="H51" s="43">
        <v>5.65</v>
      </c>
      <c r="I51" s="13">
        <v>847.5</v>
      </c>
      <c r="J51" s="7">
        <v>71</v>
      </c>
      <c r="K51" s="45">
        <v>5</v>
      </c>
      <c r="L51" s="41">
        <v>923.5</v>
      </c>
      <c r="M51" s="31">
        <v>7</v>
      </c>
      <c r="N51" s="7">
        <v>27</v>
      </c>
      <c r="O51" s="35">
        <v>374.76</v>
      </c>
      <c r="P51" s="4">
        <v>85</v>
      </c>
      <c r="Q51" s="34">
        <v>100</v>
      </c>
      <c r="R51" s="5">
        <v>500</v>
      </c>
      <c r="S51" s="5">
        <v>100</v>
      </c>
      <c r="T51" s="33">
        <v>10</v>
      </c>
      <c r="U51" s="5">
        <v>0</v>
      </c>
      <c r="V51" s="52">
        <v>2103.2600000000002</v>
      </c>
      <c r="W51" s="95"/>
      <c r="X51" s="96"/>
      <c r="Y51" s="55"/>
    </row>
    <row r="52" spans="1:25" ht="16.5" thickBot="1">
      <c r="A52" s="76"/>
      <c r="B52" s="77"/>
      <c r="C52" s="9" t="s">
        <v>88</v>
      </c>
      <c r="D52" s="25">
        <v>0</v>
      </c>
      <c r="E52" s="6">
        <v>20</v>
      </c>
      <c r="F52" s="37">
        <v>20</v>
      </c>
      <c r="G52" s="28">
        <v>21</v>
      </c>
      <c r="H52" s="43">
        <v>5.65</v>
      </c>
      <c r="I52" s="13">
        <v>118.65</v>
      </c>
      <c r="J52" s="7">
        <v>71</v>
      </c>
      <c r="K52" s="45">
        <v>5</v>
      </c>
      <c r="L52" s="41">
        <v>194.65</v>
      </c>
      <c r="M52" s="31">
        <v>1</v>
      </c>
      <c r="N52" s="7">
        <v>27</v>
      </c>
      <c r="O52" s="35">
        <v>76.680000000000007</v>
      </c>
      <c r="P52" s="4">
        <v>85</v>
      </c>
      <c r="Q52" s="34">
        <v>0</v>
      </c>
      <c r="R52" s="5">
        <v>500</v>
      </c>
      <c r="S52" s="5">
        <v>100</v>
      </c>
      <c r="T52" s="33">
        <v>10</v>
      </c>
      <c r="U52" s="5">
        <v>0</v>
      </c>
      <c r="V52" s="52">
        <v>976.33</v>
      </c>
      <c r="W52" s="95"/>
      <c r="X52" s="96"/>
      <c r="Y52" s="55"/>
    </row>
    <row r="53" spans="1:25" ht="16.5" thickBot="1">
      <c r="A53" s="76"/>
      <c r="B53" s="77"/>
      <c r="C53" s="9" t="s">
        <v>89</v>
      </c>
      <c r="D53" s="25">
        <v>0</v>
      </c>
      <c r="E53" s="6">
        <v>20</v>
      </c>
      <c r="F53" s="37">
        <v>20</v>
      </c>
      <c r="G53" s="28">
        <v>5</v>
      </c>
      <c r="H53" s="43">
        <v>5.65</v>
      </c>
      <c r="I53" s="13">
        <v>28.25</v>
      </c>
      <c r="J53" s="7">
        <v>71</v>
      </c>
      <c r="K53" s="45">
        <v>5</v>
      </c>
      <c r="L53" s="41">
        <v>104.25</v>
      </c>
      <c r="M53" s="31">
        <v>3</v>
      </c>
      <c r="N53" s="7">
        <v>27</v>
      </c>
      <c r="O53" s="35">
        <v>176.04</v>
      </c>
      <c r="P53" s="4">
        <v>85</v>
      </c>
      <c r="Q53" s="34">
        <v>0</v>
      </c>
      <c r="R53" s="5">
        <v>500</v>
      </c>
      <c r="S53" s="5">
        <v>100</v>
      </c>
      <c r="T53" s="33">
        <v>2</v>
      </c>
      <c r="U53" s="5">
        <v>800</v>
      </c>
      <c r="V53" s="52">
        <v>1785.29</v>
      </c>
      <c r="W53" s="95"/>
      <c r="X53" s="96"/>
      <c r="Y53" s="55"/>
    </row>
    <row r="54" spans="1:25" ht="16.5" thickBot="1">
      <c r="A54" s="76"/>
      <c r="B54" s="77"/>
      <c r="C54" s="9" t="s">
        <v>90</v>
      </c>
      <c r="D54" s="25">
        <v>0</v>
      </c>
      <c r="E54" s="6">
        <v>20</v>
      </c>
      <c r="F54" s="37">
        <v>20</v>
      </c>
      <c r="G54" s="28">
        <v>185</v>
      </c>
      <c r="H54" s="43">
        <v>5.65</v>
      </c>
      <c r="I54" s="13">
        <v>1045.25</v>
      </c>
      <c r="J54" s="7">
        <v>71</v>
      </c>
      <c r="K54" s="45">
        <v>5</v>
      </c>
      <c r="L54" s="41">
        <v>1121.25</v>
      </c>
      <c r="M54" s="31">
        <v>0</v>
      </c>
      <c r="N54" s="7">
        <v>27</v>
      </c>
      <c r="O54" s="35">
        <v>27</v>
      </c>
      <c r="P54" s="4">
        <v>85</v>
      </c>
      <c r="Q54" s="34">
        <v>200</v>
      </c>
      <c r="R54" s="5">
        <v>500</v>
      </c>
      <c r="S54" s="5">
        <v>100</v>
      </c>
      <c r="T54" s="33">
        <v>10</v>
      </c>
      <c r="U54" s="5">
        <v>0</v>
      </c>
      <c r="V54" s="52">
        <v>2053.25</v>
      </c>
      <c r="W54" s="95"/>
      <c r="X54" s="96"/>
      <c r="Y54" s="55"/>
    </row>
    <row r="55" spans="1:25" ht="16.5" thickBot="1">
      <c r="A55" s="76"/>
      <c r="B55" s="77"/>
      <c r="C55" s="9" t="s">
        <v>91</v>
      </c>
      <c r="D55" s="25">
        <v>0</v>
      </c>
      <c r="E55" s="6">
        <v>20</v>
      </c>
      <c r="F55" s="37">
        <v>20</v>
      </c>
      <c r="G55" s="28">
        <v>250</v>
      </c>
      <c r="H55" s="43">
        <v>5.65</v>
      </c>
      <c r="I55" s="13">
        <v>1412.5</v>
      </c>
      <c r="J55" s="7">
        <v>71</v>
      </c>
      <c r="K55" s="45">
        <v>5</v>
      </c>
      <c r="L55" s="41">
        <v>1488.5</v>
      </c>
      <c r="M55" s="31">
        <v>6</v>
      </c>
      <c r="N55" s="7">
        <v>27</v>
      </c>
      <c r="O55" s="35">
        <v>325.08</v>
      </c>
      <c r="P55" s="4">
        <v>85</v>
      </c>
      <c r="Q55" s="34">
        <v>0</v>
      </c>
      <c r="R55" s="5">
        <v>500</v>
      </c>
      <c r="S55" s="5">
        <v>100</v>
      </c>
      <c r="T55" s="33">
        <v>10</v>
      </c>
      <c r="U55" s="5">
        <v>0</v>
      </c>
      <c r="V55" s="52">
        <v>2518.58</v>
      </c>
      <c r="W55" s="95"/>
      <c r="X55" s="96"/>
      <c r="Y55" s="55"/>
    </row>
    <row r="56" spans="1:25" ht="16.5" thickBot="1">
      <c r="A56" s="80"/>
      <c r="B56" s="81"/>
      <c r="C56" s="9" t="s">
        <v>92</v>
      </c>
      <c r="D56" s="25">
        <v>24</v>
      </c>
      <c r="E56" s="6">
        <v>20</v>
      </c>
      <c r="F56" s="37">
        <v>26</v>
      </c>
      <c r="G56" s="28">
        <v>75</v>
      </c>
      <c r="H56" s="43">
        <v>5.65</v>
      </c>
      <c r="I56" s="13">
        <v>423.75</v>
      </c>
      <c r="J56" s="7">
        <v>71</v>
      </c>
      <c r="K56" s="45">
        <v>5</v>
      </c>
      <c r="L56" s="41">
        <v>499.75</v>
      </c>
      <c r="M56" s="31">
        <v>1</v>
      </c>
      <c r="N56" s="7">
        <v>27</v>
      </c>
      <c r="O56" s="35">
        <v>76.680000000000007</v>
      </c>
      <c r="P56" s="4">
        <v>85</v>
      </c>
      <c r="Q56" s="34">
        <v>100</v>
      </c>
      <c r="R56" s="5">
        <v>500</v>
      </c>
      <c r="S56" s="5">
        <v>100</v>
      </c>
      <c r="T56" s="33">
        <v>10</v>
      </c>
      <c r="U56" s="5">
        <v>0</v>
      </c>
      <c r="V56" s="52">
        <v>1387.43</v>
      </c>
      <c r="W56" s="95"/>
      <c r="X56" s="96"/>
      <c r="Y56" s="55"/>
    </row>
    <row r="57" spans="1:25" ht="16.5" thickBot="1">
      <c r="A57" s="76"/>
      <c r="B57" s="77"/>
      <c r="C57" s="9" t="s">
        <v>93</v>
      </c>
      <c r="D57" s="25">
        <v>359</v>
      </c>
      <c r="E57" s="6">
        <v>20</v>
      </c>
      <c r="F57" s="37">
        <v>109.75</v>
      </c>
      <c r="G57" s="28">
        <v>12</v>
      </c>
      <c r="H57" s="43">
        <v>5.65</v>
      </c>
      <c r="I57" s="13">
        <v>67.800000000000011</v>
      </c>
      <c r="J57" s="7">
        <v>71</v>
      </c>
      <c r="K57" s="45">
        <v>5</v>
      </c>
      <c r="L57" s="41">
        <v>143.80000000000001</v>
      </c>
      <c r="M57" s="31">
        <v>0</v>
      </c>
      <c r="N57" s="7">
        <v>27</v>
      </c>
      <c r="O57" s="35">
        <v>27</v>
      </c>
      <c r="P57" s="4">
        <v>85</v>
      </c>
      <c r="Q57" s="34">
        <v>0</v>
      </c>
      <c r="R57" s="5">
        <v>500</v>
      </c>
      <c r="S57" s="5">
        <v>100</v>
      </c>
      <c r="T57" s="33">
        <v>10</v>
      </c>
      <c r="U57" s="5">
        <v>0</v>
      </c>
      <c r="V57" s="52">
        <v>965.55</v>
      </c>
      <c r="W57" s="95"/>
      <c r="X57" s="96"/>
      <c r="Y57" s="55"/>
    </row>
    <row r="58" spans="1:25" ht="16.5" thickBot="1">
      <c r="A58" s="76"/>
      <c r="B58" s="77"/>
      <c r="C58" s="9" t="s">
        <v>94</v>
      </c>
      <c r="D58" s="25">
        <v>390</v>
      </c>
      <c r="E58" s="6">
        <v>20</v>
      </c>
      <c r="F58" s="37">
        <v>117.5</v>
      </c>
      <c r="G58" s="28">
        <v>2</v>
      </c>
      <c r="H58" s="43">
        <v>5.65</v>
      </c>
      <c r="I58" s="13">
        <v>11.3</v>
      </c>
      <c r="J58" s="7">
        <v>71</v>
      </c>
      <c r="K58" s="45">
        <v>5</v>
      </c>
      <c r="L58" s="41">
        <v>87.3</v>
      </c>
      <c r="M58" s="31">
        <v>0</v>
      </c>
      <c r="N58" s="7">
        <v>27</v>
      </c>
      <c r="O58" s="35">
        <v>27</v>
      </c>
      <c r="P58" s="4">
        <v>85</v>
      </c>
      <c r="Q58" s="34">
        <v>0</v>
      </c>
      <c r="R58" s="5">
        <v>500</v>
      </c>
      <c r="S58" s="5">
        <v>100</v>
      </c>
      <c r="T58" s="33">
        <v>10</v>
      </c>
      <c r="U58" s="5">
        <v>0</v>
      </c>
      <c r="V58" s="52">
        <v>916.8</v>
      </c>
      <c r="W58" s="95"/>
      <c r="X58" s="96"/>
      <c r="Y58" s="55"/>
    </row>
    <row r="59" spans="1:25" ht="16.5" thickBot="1">
      <c r="A59" s="76"/>
      <c r="B59" s="77"/>
      <c r="C59" s="9" t="s">
        <v>95</v>
      </c>
      <c r="D59" s="25">
        <v>381</v>
      </c>
      <c r="E59" s="6">
        <v>20</v>
      </c>
      <c r="F59" s="37">
        <v>115.25</v>
      </c>
      <c r="G59" s="28">
        <v>4</v>
      </c>
      <c r="H59" s="43">
        <v>5.65</v>
      </c>
      <c r="I59" s="13">
        <v>22.6</v>
      </c>
      <c r="J59" s="7">
        <v>71</v>
      </c>
      <c r="K59" s="45">
        <v>5</v>
      </c>
      <c r="L59" s="41">
        <v>98.6</v>
      </c>
      <c r="M59" s="31">
        <v>0</v>
      </c>
      <c r="N59" s="7">
        <v>27</v>
      </c>
      <c r="O59" s="35">
        <v>27</v>
      </c>
      <c r="P59" s="4">
        <v>85</v>
      </c>
      <c r="Q59" s="34">
        <v>0</v>
      </c>
      <c r="R59" s="5">
        <v>500</v>
      </c>
      <c r="S59" s="5">
        <v>100</v>
      </c>
      <c r="T59" s="33">
        <v>0</v>
      </c>
      <c r="U59" s="5">
        <v>1000</v>
      </c>
      <c r="V59" s="52">
        <v>1925.85</v>
      </c>
      <c r="W59" s="95"/>
      <c r="X59" s="96"/>
      <c r="Y59" s="55"/>
    </row>
    <row r="60" spans="1:25" ht="16.5" thickBot="1">
      <c r="A60" s="108"/>
      <c r="B60" s="109"/>
      <c r="C60" s="9" t="s">
        <v>96</v>
      </c>
      <c r="D60" s="25">
        <v>462</v>
      </c>
      <c r="E60" s="6">
        <v>20</v>
      </c>
      <c r="F60" s="37">
        <v>135.5</v>
      </c>
      <c r="G60" s="28">
        <v>90</v>
      </c>
      <c r="H60" s="43">
        <v>5.65</v>
      </c>
      <c r="I60" s="13">
        <v>508.50000000000006</v>
      </c>
      <c r="J60" s="7">
        <v>71</v>
      </c>
      <c r="K60" s="45">
        <v>5</v>
      </c>
      <c r="L60" s="41">
        <v>584.5</v>
      </c>
      <c r="M60" s="31">
        <v>1</v>
      </c>
      <c r="N60" s="7">
        <v>27</v>
      </c>
      <c r="O60" s="35">
        <v>76.680000000000007</v>
      </c>
      <c r="P60" s="4">
        <v>85</v>
      </c>
      <c r="Q60" s="34">
        <v>0</v>
      </c>
      <c r="R60" s="5">
        <v>500</v>
      </c>
      <c r="S60" s="5">
        <v>100</v>
      </c>
      <c r="T60" s="33">
        <v>0</v>
      </c>
      <c r="U60" s="5">
        <v>1000</v>
      </c>
      <c r="V60" s="52">
        <v>2481.6800000000003</v>
      </c>
      <c r="W60" s="95"/>
      <c r="X60" s="96"/>
      <c r="Y60" s="55"/>
    </row>
    <row r="61" spans="1:25" ht="16.5" thickBot="1">
      <c r="A61" s="106"/>
      <c r="B61" s="107"/>
      <c r="C61" s="9" t="s">
        <v>97</v>
      </c>
      <c r="D61" s="25">
        <v>455</v>
      </c>
      <c r="E61" s="6">
        <v>20</v>
      </c>
      <c r="F61" s="37">
        <v>133.75</v>
      </c>
      <c r="G61" s="28">
        <v>241</v>
      </c>
      <c r="H61" s="43">
        <v>5.65</v>
      </c>
      <c r="I61" s="13">
        <v>1361.65</v>
      </c>
      <c r="J61" s="7">
        <v>71</v>
      </c>
      <c r="K61" s="45">
        <v>5</v>
      </c>
      <c r="L61" s="41">
        <v>1437.65</v>
      </c>
      <c r="M61" s="31">
        <v>3</v>
      </c>
      <c r="N61" s="7">
        <v>27</v>
      </c>
      <c r="O61" s="35">
        <v>176.04</v>
      </c>
      <c r="P61" s="4">
        <v>85</v>
      </c>
      <c r="Q61" s="34">
        <v>0</v>
      </c>
      <c r="R61" s="5">
        <v>500</v>
      </c>
      <c r="S61" s="5">
        <v>100</v>
      </c>
      <c r="T61" s="33">
        <v>10</v>
      </c>
      <c r="U61" s="5">
        <v>0</v>
      </c>
      <c r="V61" s="52">
        <v>2432.44</v>
      </c>
      <c r="W61" s="95" t="s">
        <v>98</v>
      </c>
      <c r="X61" s="96"/>
      <c r="Y61" s="55"/>
    </row>
    <row r="62" spans="1:25" ht="16.5" thickBot="1">
      <c r="A62" s="108"/>
      <c r="B62" s="109"/>
      <c r="C62" s="9" t="s">
        <v>99</v>
      </c>
      <c r="D62" s="25">
        <v>420</v>
      </c>
      <c r="E62" s="6">
        <v>20</v>
      </c>
      <c r="F62" s="37">
        <v>125</v>
      </c>
      <c r="G62" s="28">
        <v>1</v>
      </c>
      <c r="H62" s="43">
        <v>5.65</v>
      </c>
      <c r="I62" s="13">
        <v>5.65</v>
      </c>
      <c r="J62" s="7">
        <v>71</v>
      </c>
      <c r="K62" s="45">
        <v>5</v>
      </c>
      <c r="L62" s="41">
        <v>81.650000000000006</v>
      </c>
      <c r="M62" s="31">
        <v>0</v>
      </c>
      <c r="N62" s="7">
        <v>27</v>
      </c>
      <c r="O62" s="35">
        <v>27</v>
      </c>
      <c r="P62" s="4">
        <v>85</v>
      </c>
      <c r="Q62" s="34">
        <v>0</v>
      </c>
      <c r="R62" s="5">
        <v>500</v>
      </c>
      <c r="S62" s="5">
        <v>100</v>
      </c>
      <c r="T62" s="33">
        <v>10</v>
      </c>
      <c r="U62" s="5">
        <v>0</v>
      </c>
      <c r="V62" s="52">
        <v>918.65</v>
      </c>
      <c r="W62" s="95"/>
      <c r="X62" s="96"/>
      <c r="Y62" s="55"/>
    </row>
    <row r="63" spans="1:25" ht="16.5" thickBot="1">
      <c r="A63" s="108"/>
      <c r="B63" s="109"/>
      <c r="C63" s="9" t="s">
        <v>100</v>
      </c>
      <c r="D63" s="25">
        <v>400</v>
      </c>
      <c r="E63" s="6">
        <v>20</v>
      </c>
      <c r="F63" s="37">
        <v>120</v>
      </c>
      <c r="G63" s="28">
        <v>153</v>
      </c>
      <c r="H63" s="43">
        <v>5.65</v>
      </c>
      <c r="I63" s="13">
        <v>864.45</v>
      </c>
      <c r="J63" s="7">
        <v>71</v>
      </c>
      <c r="K63" s="45">
        <v>5</v>
      </c>
      <c r="L63" s="41">
        <v>940.45</v>
      </c>
      <c r="M63" s="31">
        <v>4</v>
      </c>
      <c r="N63" s="7">
        <v>27</v>
      </c>
      <c r="O63" s="35">
        <v>225.72</v>
      </c>
      <c r="P63" s="4">
        <v>85</v>
      </c>
      <c r="Q63" s="34">
        <v>0</v>
      </c>
      <c r="R63" s="5">
        <v>500</v>
      </c>
      <c r="S63" s="5">
        <v>100</v>
      </c>
      <c r="T63" s="33">
        <v>10</v>
      </c>
      <c r="U63" s="5">
        <v>0</v>
      </c>
      <c r="V63" s="52">
        <v>1971.17</v>
      </c>
      <c r="W63" s="95"/>
      <c r="X63" s="96"/>
      <c r="Y63" s="55"/>
    </row>
    <row r="64" spans="1:25" ht="16.5" thickBot="1">
      <c r="A64" s="108"/>
      <c r="B64" s="109"/>
      <c r="C64" s="9" t="s">
        <v>101</v>
      </c>
      <c r="D64" s="25">
        <v>400</v>
      </c>
      <c r="E64" s="6">
        <v>20</v>
      </c>
      <c r="F64" s="37">
        <v>120</v>
      </c>
      <c r="G64" s="28">
        <v>27</v>
      </c>
      <c r="H64" s="43">
        <v>5.65</v>
      </c>
      <c r="I64" s="13">
        <v>152.55000000000001</v>
      </c>
      <c r="J64" s="7">
        <v>71</v>
      </c>
      <c r="K64" s="45">
        <v>5</v>
      </c>
      <c r="L64" s="41">
        <v>228.55</v>
      </c>
      <c r="M64" s="31">
        <v>5</v>
      </c>
      <c r="N64" s="7">
        <v>27</v>
      </c>
      <c r="O64" s="35">
        <v>275.39999999999998</v>
      </c>
      <c r="P64" s="4">
        <v>85</v>
      </c>
      <c r="Q64" s="34">
        <v>0</v>
      </c>
      <c r="R64" s="5">
        <v>500</v>
      </c>
      <c r="S64" s="5">
        <v>100</v>
      </c>
      <c r="T64" s="33">
        <v>10</v>
      </c>
      <c r="U64" s="5">
        <v>0</v>
      </c>
      <c r="V64" s="52">
        <v>1308.95</v>
      </c>
      <c r="W64" s="95"/>
      <c r="X64" s="96"/>
      <c r="Y64" s="55"/>
    </row>
    <row r="65" spans="1:25" ht="16.5" thickBot="1">
      <c r="A65" s="108"/>
      <c r="B65" s="109"/>
      <c r="C65" s="9" t="s">
        <v>102</v>
      </c>
      <c r="D65" s="25">
        <v>0</v>
      </c>
      <c r="E65" s="6">
        <v>20</v>
      </c>
      <c r="F65" s="37">
        <v>20</v>
      </c>
      <c r="G65" s="28">
        <v>6</v>
      </c>
      <c r="H65" s="43">
        <v>5.65</v>
      </c>
      <c r="I65" s="13">
        <v>33.900000000000006</v>
      </c>
      <c r="J65" s="7">
        <v>71</v>
      </c>
      <c r="K65" s="45">
        <v>5</v>
      </c>
      <c r="L65" s="41">
        <v>109.9</v>
      </c>
      <c r="M65" s="31">
        <v>0</v>
      </c>
      <c r="N65" s="7">
        <v>27</v>
      </c>
      <c r="O65" s="35">
        <v>27</v>
      </c>
      <c r="P65" s="4">
        <v>85</v>
      </c>
      <c r="Q65" s="34">
        <v>0</v>
      </c>
      <c r="R65" s="5">
        <v>500</v>
      </c>
      <c r="S65" s="5">
        <v>100</v>
      </c>
      <c r="T65" s="33">
        <v>10</v>
      </c>
      <c r="U65" s="5">
        <v>0</v>
      </c>
      <c r="V65" s="52">
        <v>841.9</v>
      </c>
      <c r="W65" s="95"/>
      <c r="X65" s="96"/>
      <c r="Y65" s="55"/>
    </row>
    <row r="66" spans="1:25" ht="16.5" thickBot="1">
      <c r="A66" s="108"/>
      <c r="B66" s="109"/>
      <c r="C66" s="9" t="s">
        <v>103</v>
      </c>
      <c r="D66" s="25">
        <v>125</v>
      </c>
      <c r="E66" s="6">
        <v>20</v>
      </c>
      <c r="F66" s="37">
        <v>51.25</v>
      </c>
      <c r="G66" s="28">
        <v>125</v>
      </c>
      <c r="H66" s="43">
        <v>5.65</v>
      </c>
      <c r="I66" s="13">
        <v>706.25</v>
      </c>
      <c r="J66" s="7">
        <v>71</v>
      </c>
      <c r="K66" s="45">
        <v>5</v>
      </c>
      <c r="L66" s="41">
        <v>782.25</v>
      </c>
      <c r="M66" s="31">
        <v>15</v>
      </c>
      <c r="N66" s="7">
        <v>27</v>
      </c>
      <c r="O66" s="35">
        <v>772.2</v>
      </c>
      <c r="P66" s="4">
        <v>85</v>
      </c>
      <c r="Q66" s="34">
        <v>0</v>
      </c>
      <c r="R66" s="5">
        <v>500</v>
      </c>
      <c r="S66" s="5">
        <v>100</v>
      </c>
      <c r="T66" s="33">
        <v>10</v>
      </c>
      <c r="U66" s="5">
        <v>0</v>
      </c>
      <c r="V66" s="52">
        <v>2290.6999999999998</v>
      </c>
      <c r="W66" s="97"/>
      <c r="X66" s="98"/>
      <c r="Y66" s="14"/>
    </row>
    <row r="67" spans="1:25" ht="16.5" thickBot="1">
      <c r="A67" s="108"/>
      <c r="B67" s="109"/>
      <c r="C67" s="9" t="s">
        <v>104</v>
      </c>
      <c r="D67" s="25">
        <v>577</v>
      </c>
      <c r="E67" s="6">
        <v>20</v>
      </c>
      <c r="F67" s="39">
        <v>164.25</v>
      </c>
      <c r="G67" s="29">
        <v>951</v>
      </c>
      <c r="H67" s="46">
        <v>5.65</v>
      </c>
      <c r="I67" s="15">
        <v>5373.1500000000005</v>
      </c>
      <c r="J67" s="10">
        <v>71</v>
      </c>
      <c r="K67" s="47">
        <v>5</v>
      </c>
      <c r="L67" s="42">
        <v>5449.1500000000005</v>
      </c>
      <c r="M67" s="32">
        <v>7</v>
      </c>
      <c r="N67" s="10">
        <v>27</v>
      </c>
      <c r="O67" s="48">
        <v>374.76</v>
      </c>
      <c r="P67" s="4">
        <v>85</v>
      </c>
      <c r="Q67" s="34">
        <v>100</v>
      </c>
      <c r="R67" s="5">
        <v>500</v>
      </c>
      <c r="S67" s="5">
        <v>100</v>
      </c>
      <c r="T67" s="33">
        <v>10</v>
      </c>
      <c r="U67" s="11">
        <v>0</v>
      </c>
      <c r="V67" s="53">
        <v>6773.1600000000008</v>
      </c>
      <c r="W67" s="110"/>
      <c r="X67" s="111"/>
      <c r="Y67" s="16"/>
    </row>
    <row r="68" spans="1:25">
      <c r="L68">
        <f>SUM(L5:L67)</f>
        <v>35919.5</v>
      </c>
    </row>
  </sheetData>
  <mergeCells count="153">
    <mergeCell ref="A65:B65"/>
    <mergeCell ref="W61:X61"/>
    <mergeCell ref="A64:B64"/>
    <mergeCell ref="A63:B63"/>
    <mergeCell ref="A62:B62"/>
    <mergeCell ref="A60:B60"/>
    <mergeCell ref="A67:B67"/>
    <mergeCell ref="W65:X65"/>
    <mergeCell ref="W67:X67"/>
    <mergeCell ref="W66:X66"/>
    <mergeCell ref="A66:B66"/>
    <mergeCell ref="W27:X27"/>
    <mergeCell ref="A56:B56"/>
    <mergeCell ref="A55:B55"/>
    <mergeCell ref="A57:B57"/>
    <mergeCell ref="W53:X53"/>
    <mergeCell ref="W52:X52"/>
    <mergeCell ref="A50:B50"/>
    <mergeCell ref="W55:X55"/>
    <mergeCell ref="W54:X54"/>
    <mergeCell ref="W64:X64"/>
    <mergeCell ref="W63:X63"/>
    <mergeCell ref="W58:X58"/>
    <mergeCell ref="W56:X56"/>
    <mergeCell ref="W59:X59"/>
    <mergeCell ref="W60:X60"/>
    <mergeCell ref="W62:X62"/>
    <mergeCell ref="A46:B46"/>
    <mergeCell ref="A59:B59"/>
    <mergeCell ref="A61:B61"/>
    <mergeCell ref="A54:B54"/>
    <mergeCell ref="A31:B31"/>
    <mergeCell ref="A32:B32"/>
    <mergeCell ref="A58:B58"/>
    <mergeCell ref="A51:B51"/>
    <mergeCell ref="A53:B53"/>
    <mergeCell ref="A52:B52"/>
    <mergeCell ref="W50:X50"/>
    <mergeCell ref="W49:X49"/>
    <mergeCell ref="W40:X40"/>
    <mergeCell ref="W47:X47"/>
    <mergeCell ref="W45:X45"/>
    <mergeCell ref="W33:X33"/>
    <mergeCell ref="W37:X37"/>
    <mergeCell ref="W16:X16"/>
    <mergeCell ref="W42:X42"/>
    <mergeCell ref="W25:X25"/>
    <mergeCell ref="W24:X24"/>
    <mergeCell ref="W29:X29"/>
    <mergeCell ref="W17:X17"/>
    <mergeCell ref="W23:X23"/>
    <mergeCell ref="W30:X30"/>
    <mergeCell ref="W32:X32"/>
    <mergeCell ref="W31:X31"/>
    <mergeCell ref="W36:X36"/>
    <mergeCell ref="W39:X39"/>
    <mergeCell ref="W38:X38"/>
    <mergeCell ref="A25:B25"/>
    <mergeCell ref="W35:X35"/>
    <mergeCell ref="W22:X22"/>
    <mergeCell ref="A30:B30"/>
    <mergeCell ref="W28:X28"/>
    <mergeCell ref="A29:B29"/>
    <mergeCell ref="W26:X26"/>
    <mergeCell ref="W51:X51"/>
    <mergeCell ref="W57:X57"/>
    <mergeCell ref="W41:X41"/>
    <mergeCell ref="W46:X46"/>
    <mergeCell ref="W43:X43"/>
    <mergeCell ref="A23:B23"/>
    <mergeCell ref="A24:B24"/>
    <mergeCell ref="W34:X34"/>
    <mergeCell ref="W48:X48"/>
    <mergeCell ref="W44:X44"/>
    <mergeCell ref="W1:X1"/>
    <mergeCell ref="Q2:Q4"/>
    <mergeCell ref="M2:M4"/>
    <mergeCell ref="R2:R4"/>
    <mergeCell ref="M1:O1"/>
    <mergeCell ref="T1:U1"/>
    <mergeCell ref="V2:V4"/>
    <mergeCell ref="J2:J4"/>
    <mergeCell ref="W2:X4"/>
    <mergeCell ref="W10:X10"/>
    <mergeCell ref="W6:X6"/>
    <mergeCell ref="W18:X18"/>
    <mergeCell ref="W21:X21"/>
    <mergeCell ref="W14:X14"/>
    <mergeCell ref="W19:X19"/>
    <mergeCell ref="W20:X20"/>
    <mergeCell ref="W15:X15"/>
    <mergeCell ref="W13:X13"/>
    <mergeCell ref="W12:X12"/>
    <mergeCell ref="W9:X9"/>
    <mergeCell ref="W7:X7"/>
    <mergeCell ref="W8:X8"/>
    <mergeCell ref="W11:X11"/>
    <mergeCell ref="A28:B28"/>
    <mergeCell ref="W5:X5"/>
    <mergeCell ref="K2:K4"/>
    <mergeCell ref="P2:P4"/>
    <mergeCell ref="O2:O4"/>
    <mergeCell ref="T2:T4"/>
    <mergeCell ref="S2:S4"/>
    <mergeCell ref="L2:L4"/>
    <mergeCell ref="I2:I4"/>
    <mergeCell ref="G2:G4"/>
    <mergeCell ref="A22:B22"/>
    <mergeCell ref="A15:B15"/>
    <mergeCell ref="A38:B38"/>
    <mergeCell ref="A35:B35"/>
    <mergeCell ref="A37:B37"/>
    <mergeCell ref="A36:B36"/>
    <mergeCell ref="A17:B17"/>
    <mergeCell ref="A27:B27"/>
    <mergeCell ref="A16:B16"/>
    <mergeCell ref="A19:B19"/>
    <mergeCell ref="A10:B10"/>
    <mergeCell ref="A11:B11"/>
    <mergeCell ref="A12:B12"/>
    <mergeCell ref="A20:B20"/>
    <mergeCell ref="A21:B21"/>
    <mergeCell ref="A18:B18"/>
    <mergeCell ref="A45:B45"/>
    <mergeCell ref="A26:B26"/>
    <mergeCell ref="A33:B33"/>
    <mergeCell ref="A34:B34"/>
    <mergeCell ref="A39:B39"/>
    <mergeCell ref="A7:B7"/>
    <mergeCell ref="A9:B9"/>
    <mergeCell ref="A13:B13"/>
    <mergeCell ref="A14:B14"/>
    <mergeCell ref="A8:B8"/>
    <mergeCell ref="A41:B41"/>
    <mergeCell ref="A44:B44"/>
    <mergeCell ref="A5:B5"/>
    <mergeCell ref="A6:B6"/>
    <mergeCell ref="A49:B49"/>
    <mergeCell ref="A48:B48"/>
    <mergeCell ref="A43:B43"/>
    <mergeCell ref="A40:B40"/>
    <mergeCell ref="A47:B47"/>
    <mergeCell ref="A42:B42"/>
    <mergeCell ref="C1:F1"/>
    <mergeCell ref="A1:B1"/>
    <mergeCell ref="H2:H4"/>
    <mergeCell ref="N2:N4"/>
    <mergeCell ref="A2:B4"/>
    <mergeCell ref="C2:C4"/>
    <mergeCell ref="D2:D4"/>
    <mergeCell ref="G1:L1"/>
    <mergeCell ref="E2:E4"/>
    <mergeCell ref="F2:F4"/>
  </mergeCells>
  <phoneticPr fontId="0" type="noConversion"/>
  <pageMargins left="0.7" right="0.7" top="0.78740157499999996" bottom="0.78740157499999996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pojišťovna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Zlesák Miroslav</dc:creator>
  <cp:lastModifiedBy>Spravce</cp:lastModifiedBy>
  <cp:lastPrinted>2017-03-29T07:18:06Z</cp:lastPrinted>
  <dcterms:created xsi:type="dcterms:W3CDTF">2017-03-28T09:57:47Z</dcterms:created>
  <dcterms:modified xsi:type="dcterms:W3CDTF">2018-04-27T13:16:29Z</dcterms:modified>
</cp:coreProperties>
</file>